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firstSheet="8" activeTab="3"/>
  </bookViews>
  <sheets>
    <sheet name="GK01 2016年收入支出决算表(公开01表)" sheetId="1" r:id="rId1"/>
    <sheet name="GK02 2016年收入决算表(公开02表)" sheetId="2" r:id="rId2"/>
    <sheet name="GK03 2016年支出决算表(公开03表)" sheetId="3" r:id="rId3"/>
    <sheet name="GK04 2016年财政拨款收入支出决算总表(公开04表)" sheetId="4" r:id="rId4"/>
    <sheet name="GK05 2016年一般公共预算财政拨款支出决算表（一）(公开" sheetId="5" r:id="rId5"/>
    <sheet name="GK06 2016年一般公共预算财政拨款支出决算表（二）(公开" sheetId="6" r:id="rId6"/>
    <sheet name="GK07 2016年政府性基金预算财政拨款收入支出决算表(公开" sheetId="7" r:id="rId7"/>
    <sheet name="GK08 2016年部门决算公开相关信息统计表(公开08表)" sheetId="8" r:id="rId8"/>
    <sheet name="GK09 2016年一般公共预算财政拨款“三公”经费支出表(公" sheetId="9" r:id="rId9"/>
  </sheets>
  <definedNames>
    <definedName name="_xlnm.Print_Titles" localSheetId="5">'GK06 2016年一般公共预算财政拨款支出决算表（二）(公开'!$1:$5</definedName>
  </definedNames>
  <calcPr fullCalcOnLoad="1"/>
</workbook>
</file>

<file path=xl/sharedStrings.xml><?xml version="1.0" encoding="utf-8"?>
<sst xmlns="http://schemas.openxmlformats.org/spreadsheetml/2006/main" count="1248" uniqueCount="379">
  <si>
    <t>2016年收入支出决算表</t>
  </si>
  <si>
    <t>公开01表</t>
  </si>
  <si>
    <t>编制单位：临汾市公安局</t>
  </si>
  <si>
    <t/>
  </si>
  <si>
    <t>金额单位：元</t>
  </si>
  <si>
    <t>收入</t>
  </si>
  <si>
    <t>支出</t>
  </si>
  <si>
    <t>项目</t>
  </si>
  <si>
    <t>行次</t>
  </si>
  <si>
    <t>金额</t>
  </si>
  <si>
    <t>栏次</t>
  </si>
  <si>
    <t>1</t>
  </si>
  <si>
    <t>2</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</si>
  <si>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</si>
  <si>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</si>
  <si>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</si>
  <si>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</si>
  <si>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</si>
  <si>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</si>
  <si>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</si>
  <si>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</si>
  <si>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</si>
  <si>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</si>
  <si>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</si>
  <si>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</si>
  <si>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</si>
  <si>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</si>
  <si>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</si>
  <si>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</si>
  <si>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</si>
  <si>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</si>
  <si>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</si>
  <si>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</si>
  <si>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</si>
  <si>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</si>
  <si>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</si>
  <si>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</si>
  <si>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</si>
  <si>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</si>
  <si>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</si>
  <si>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</si>
  <si>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本年收入合计</t>
  </si>
  <si>
    <t>本年支出合计</t>
  </si>
  <si>
    <t>用事业基金弥补收支差额</t>
  </si>
  <si>
    <t>结余分配</t>
  </si>
  <si>
    <t>年初结转和结余</t>
  </si>
  <si>
    <t>其中：提取职工福利基金</t>
  </si>
  <si>
    <t xml:space="preserve">  其中：项目支出结转和结余</t>
  </si>
  <si>
    <t xml:space="preserve">      转入事业基金</t>
  </si>
  <si>
    <t>年末结转和结余</t>
  </si>
  <si>
    <t>+</t>
  </si>
  <si>
    <t>其中：项目支出结转和结余</t>
  </si>
  <si>
    <t>总计</t>
  </si>
  <si>
    <t>— %d —</t>
  </si>
  <si>
    <t>2016年收入决算表</t>
  </si>
  <si>
    <t>公开02表</t>
  </si>
  <si>
    <t>编制单位：</t>
  </si>
  <si>
    <t>临汾市公安局</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</si>
  <si>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</si>
  <si>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</si>
  <si>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</si>
  <si>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</si>
  <si>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</si>
  <si>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</si>
  <si>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</si>
  <si>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</si>
  <si>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</si>
  <si>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</si>
  <si>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</si>
  <si>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</si>
  <si>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</si>
  <si>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</si>
  <si>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</si>
  <si>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</si>
  <si>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</si>
  <si>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201</t>
  </si>
  <si>
    <t>一般公共服务支出</t>
  </si>
  <si>
    <t>20136</t>
  </si>
  <si>
    <t>其他共产党事务支出</t>
  </si>
  <si>
    <t>2013699</t>
  </si>
  <si>
    <t xml:space="preserve">  其他共产党事务支出</t>
  </si>
  <si>
    <t>204</t>
  </si>
  <si>
    <t>公共安全支出</t>
  </si>
  <si>
    <t>20402</t>
  </si>
  <si>
    <t>公安</t>
  </si>
  <si>
    <t>2040201</t>
  </si>
  <si>
    <t xml:space="preserve">  行政运行</t>
  </si>
  <si>
    <t>2040202</t>
  </si>
  <si>
    <t xml:space="preserve">  一般行政管理事务</t>
  </si>
  <si>
    <t>2040204</t>
  </si>
  <si>
    <t xml:space="preserve">  治安管理</t>
  </si>
  <si>
    <t>2040205</t>
  </si>
  <si>
    <t xml:space="preserve">  国内安全保卫</t>
  </si>
  <si>
    <t>2040206</t>
  </si>
  <si>
    <t xml:space="preserve">  刑事侦查</t>
  </si>
  <si>
    <t>2040211</t>
  </si>
  <si>
    <t xml:space="preserve">  禁毒管理</t>
  </si>
  <si>
    <t>2040214</t>
  </si>
  <si>
    <t xml:space="preserve">  反恐怖</t>
  </si>
  <si>
    <t>2040216</t>
  </si>
  <si>
    <t xml:space="preserve">  网络运行及维护</t>
  </si>
  <si>
    <t>2040217</t>
  </si>
  <si>
    <t xml:space="preserve">  拘押收教场所管理</t>
  </si>
  <si>
    <t>2040219</t>
  </si>
  <si>
    <t xml:space="preserve">  信息化建设</t>
  </si>
  <si>
    <t>2040250</t>
  </si>
  <si>
    <t xml:space="preserve">  事业运行</t>
  </si>
  <si>
    <t>208</t>
  </si>
  <si>
    <t>社会保障和就业支出</t>
  </si>
  <si>
    <t>20805</t>
  </si>
  <si>
    <t>行政事业单位离退休</t>
  </si>
  <si>
    <t>2080501</t>
  </si>
  <si>
    <t xml:space="preserve">  归口管理的行政单位离退休</t>
  </si>
  <si>
    <t>2080502</t>
  </si>
  <si>
    <t xml:space="preserve">  事业单位离退休</t>
  </si>
  <si>
    <t>20808</t>
  </si>
  <si>
    <t>抚恤</t>
  </si>
  <si>
    <t>2080801</t>
  </si>
  <si>
    <t xml:space="preserve">  死亡抚恤</t>
  </si>
  <si>
    <t>221</t>
  </si>
  <si>
    <t>住房保障支出</t>
  </si>
  <si>
    <t>住房改革支出</t>
  </si>
  <si>
    <t>2210201</t>
  </si>
  <si>
    <t xml:space="preserve">  住房公积金</t>
  </si>
  <si>
    <t>2016年支出决算表</t>
  </si>
  <si>
    <t>公开03表</t>
  </si>
  <si>
    <t>基本支出</t>
  </si>
  <si>
    <t>项目支出</t>
  </si>
  <si>
    <t>上缴上级支出</t>
  </si>
  <si>
    <t>经营支出</t>
  </si>
  <si>
    <t>对附属单位补助支出</t>
  </si>
  <si>
    <t>22102</t>
  </si>
  <si>
    <t>2016年财政拨款收入支出决算总表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</si>
  <si>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</si>
  <si>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</si>
  <si>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</si>
  <si>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</si>
  <si>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</si>
  <si>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</si>
  <si>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</si>
  <si>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</si>
  <si>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</si>
  <si>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</si>
  <si>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</si>
  <si>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</si>
  <si>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</si>
  <si>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</si>
  <si>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</si>
  <si>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注：本套决算报表中刷绿色单元格为自动取数生成，不需人工录入数据。</t>
  </si>
  <si>
    <t>2016年一般公共预算财政拨款支出决算表（一）</t>
  </si>
  <si>
    <t>公开05表</t>
  </si>
  <si>
    <t>人员经费</t>
  </si>
  <si>
    <t>日常公用经费</t>
  </si>
  <si>
    <t>注：本表反映部门本年度一般公共预算财政拨款实际支出情况。</t>
  </si>
  <si>
    <t>2016年一般公共预算财政拨款决算表（二）</t>
  </si>
  <si>
    <t>公开06表</t>
  </si>
  <si>
    <t>公用经费</t>
  </si>
  <si>
    <t>经济分类科目编码</t>
  </si>
  <si>
    <t>301</t>
  </si>
  <si>
    <t>工资福利支出</t>
  </si>
  <si>
    <t>302</t>
  </si>
  <si>
    <t>商品和服务支出</t>
  </si>
  <si>
    <t>30101</t>
  </si>
  <si>
    <t>基本工资</t>
  </si>
  <si>
    <t>30201</t>
  </si>
  <si>
    <t>办公费</t>
  </si>
  <si>
    <t>30102</t>
  </si>
  <si>
    <t>津贴补贴</t>
  </si>
  <si>
    <t>30202</t>
  </si>
  <si>
    <t>印刷费</t>
  </si>
  <si>
    <t>30103</t>
  </si>
  <si>
    <t>奖金</t>
  </si>
  <si>
    <t>30203</t>
  </si>
  <si>
    <t>咨询费</t>
  </si>
  <si>
    <t>30104</t>
  </si>
  <si>
    <t>其他社会保障缴费</t>
  </si>
  <si>
    <t>30204</t>
  </si>
  <si>
    <t>手续费</t>
  </si>
  <si>
    <t>30106</t>
  </si>
  <si>
    <t>伙食补助费</t>
  </si>
  <si>
    <t>30205</t>
  </si>
  <si>
    <t>水费</t>
  </si>
  <si>
    <t>30107</t>
  </si>
  <si>
    <t>绩效工资</t>
  </si>
  <si>
    <t>30206</t>
  </si>
  <si>
    <t>电费</t>
  </si>
  <si>
    <t>30108</t>
  </si>
  <si>
    <t>机关事业单位基本养老保险缴费</t>
  </si>
  <si>
    <t>30207</t>
  </si>
  <si>
    <t>邮电费</t>
  </si>
  <si>
    <t>30109</t>
  </si>
  <si>
    <t>职业年金缴费</t>
  </si>
  <si>
    <t>30208</t>
  </si>
  <si>
    <t>取暖费</t>
  </si>
  <si>
    <t>30199</t>
  </si>
  <si>
    <t>其他工资福利支出</t>
  </si>
  <si>
    <t>30209</t>
  </si>
  <si>
    <t>物业管理费</t>
  </si>
  <si>
    <t>303</t>
  </si>
  <si>
    <t>对个人和家庭的补助</t>
  </si>
  <si>
    <t>30211</t>
  </si>
  <si>
    <t>差旅费</t>
  </si>
  <si>
    <t>30301</t>
  </si>
  <si>
    <t>离休费</t>
  </si>
  <si>
    <t>30212</t>
  </si>
  <si>
    <t>因公出国（境）费用</t>
  </si>
  <si>
    <t>30302</t>
  </si>
  <si>
    <t>退休费</t>
  </si>
  <si>
    <t>30213</t>
  </si>
  <si>
    <t>维修（护）费</t>
  </si>
  <si>
    <t>30303</t>
  </si>
  <si>
    <t>退职（役）费</t>
  </si>
  <si>
    <t>30214</t>
  </si>
  <si>
    <t>租赁费</t>
  </si>
  <si>
    <t>30304</t>
  </si>
  <si>
    <t>抚恤金</t>
  </si>
  <si>
    <t>30215</t>
  </si>
  <si>
    <t>会议费</t>
  </si>
  <si>
    <t>30305</t>
  </si>
  <si>
    <t>生活补助</t>
  </si>
  <si>
    <t>30216</t>
  </si>
  <si>
    <t>培训费</t>
  </si>
  <si>
    <t>30306</t>
  </si>
  <si>
    <t>救济费</t>
  </si>
  <si>
    <t>30217</t>
  </si>
  <si>
    <t>公务接待费</t>
  </si>
  <si>
    <t>30307</t>
  </si>
  <si>
    <t>医疗费</t>
  </si>
  <si>
    <t>30218</t>
  </si>
  <si>
    <t>专用材料费</t>
  </si>
  <si>
    <t>30308</t>
  </si>
  <si>
    <t>助学金</t>
  </si>
  <si>
    <t>30224</t>
  </si>
  <si>
    <t>被装购置费</t>
  </si>
  <si>
    <t>30309</t>
  </si>
  <si>
    <t>奖励金</t>
  </si>
  <si>
    <t>30225</t>
  </si>
  <si>
    <t>专用燃料费</t>
  </si>
  <si>
    <t>30310</t>
  </si>
  <si>
    <t>生产补贴</t>
  </si>
  <si>
    <t>30226</t>
  </si>
  <si>
    <t>劳务费</t>
  </si>
  <si>
    <t>30311</t>
  </si>
  <si>
    <t>住房公积金</t>
  </si>
  <si>
    <t>30227</t>
  </si>
  <si>
    <t>委托业务费</t>
  </si>
  <si>
    <t>30312</t>
  </si>
  <si>
    <t>提租补贴</t>
  </si>
  <si>
    <t>30228</t>
  </si>
  <si>
    <t>工会经费</t>
  </si>
  <si>
    <t>30313</t>
  </si>
  <si>
    <t>购房补贴</t>
  </si>
  <si>
    <t>30229</t>
  </si>
  <si>
    <t>福利费</t>
  </si>
  <si>
    <t>30314</t>
  </si>
  <si>
    <t>采暖补贴</t>
  </si>
  <si>
    <t>30231</t>
  </si>
  <si>
    <t>公务用车运行维护费</t>
  </si>
  <si>
    <t>30315</t>
  </si>
  <si>
    <t>物业服务补贴</t>
  </si>
  <si>
    <t>30239</t>
  </si>
  <si>
    <t>其他交通费用</t>
  </si>
  <si>
    <t>30399</t>
  </si>
  <si>
    <t>其他对个人和家庭的补助支出</t>
  </si>
  <si>
    <t>30240</t>
  </si>
  <si>
    <t>税金及附加费用</t>
  </si>
  <si>
    <t>30299</t>
  </si>
  <si>
    <t>其他商品和服务支出</t>
  </si>
  <si>
    <t>310</t>
  </si>
  <si>
    <t>其他资本性支出</t>
  </si>
  <si>
    <t>31001</t>
  </si>
  <si>
    <t>房屋建筑物购建</t>
  </si>
  <si>
    <t>31002</t>
  </si>
  <si>
    <t>办公设备购置</t>
  </si>
  <si>
    <t>31003</t>
  </si>
  <si>
    <t>专用设备购置</t>
  </si>
  <si>
    <t>31005</t>
  </si>
  <si>
    <t>基础设施建设</t>
  </si>
  <si>
    <t>31006</t>
  </si>
  <si>
    <t>大型修缮</t>
  </si>
  <si>
    <t>31007</t>
  </si>
  <si>
    <t>信息网络及软件购置更新</t>
  </si>
  <si>
    <t>31008</t>
  </si>
  <si>
    <t>物资储备</t>
  </si>
  <si>
    <t>31009</t>
  </si>
  <si>
    <t>土地补偿</t>
  </si>
  <si>
    <t>31010</t>
  </si>
  <si>
    <t>安置补助</t>
  </si>
  <si>
    <t>31011</t>
  </si>
  <si>
    <t>地上附着物和青苗补偿</t>
  </si>
  <si>
    <t>31012</t>
  </si>
  <si>
    <t>拆迁补偿</t>
  </si>
  <si>
    <t>31013</t>
  </si>
  <si>
    <t>公务用车购置</t>
  </si>
  <si>
    <t>31019</t>
  </si>
  <si>
    <t>其他交通工具购置</t>
  </si>
  <si>
    <t>31020</t>
  </si>
  <si>
    <t>产权参股</t>
  </si>
  <si>
    <t>31099</t>
  </si>
  <si>
    <t>30400</t>
  </si>
  <si>
    <t>对企事业单位的补贴</t>
  </si>
  <si>
    <t>30401</t>
  </si>
  <si>
    <t>企业政策性补贴</t>
  </si>
  <si>
    <t>30402</t>
  </si>
  <si>
    <t>事业单位补贴</t>
  </si>
  <si>
    <t>30403</t>
  </si>
  <si>
    <t>财政贴息</t>
  </si>
  <si>
    <t>30499</t>
  </si>
  <si>
    <t>其他对企事业单位的补贴</t>
  </si>
  <si>
    <t>30700</t>
  </si>
  <si>
    <t>债务利息支出</t>
  </si>
  <si>
    <t>30701</t>
  </si>
  <si>
    <t>国内债务付息</t>
  </si>
  <si>
    <t>30707</t>
  </si>
  <si>
    <t>国外债务付息</t>
  </si>
  <si>
    <t>39900</t>
  </si>
  <si>
    <t>其他支出</t>
  </si>
  <si>
    <t>39906</t>
  </si>
  <si>
    <t>赠与</t>
  </si>
  <si>
    <t>人员经费合计</t>
  </si>
  <si>
    <t>公用经费合计</t>
  </si>
  <si>
    <t>注：本表反映部门本年度一般公共预算财政拨款支出明细情况。</t>
  </si>
  <si>
    <t>2016年政府性基金预算财政拨款收入支出决算表</t>
  </si>
  <si>
    <t>公开07表</t>
  </si>
  <si>
    <t>上年结转和结余</t>
  </si>
  <si>
    <t>本年收入</t>
  </si>
  <si>
    <t>本年支出</t>
  </si>
  <si>
    <t>基本支出结转</t>
  </si>
  <si>
    <t>其中：基本建设资金结转和结余</t>
  </si>
  <si>
    <t>注：本表反映部门本年度政府性基金预算财政拨款收入、支出及结转和结余情况。</t>
  </si>
  <si>
    <t>2016年部门决算公开相关信息统计表</t>
  </si>
  <si>
    <t>公开08表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</si>
  <si>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</si>
  <si>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</si>
  <si>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</si>
  <si>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</si>
  <si>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</si>
  <si>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</si>
  <si>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</si>
  <si>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</si>
  <si>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</si>
  <si>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</si>
  <si>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</si>
  <si>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</si>
  <si>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1.部级领导干部用车</t>
  </si>
  <si>
    <t>8</t>
  </si>
  <si>
    <t>2.一般公务用车</t>
  </si>
  <si>
    <t>9</t>
  </si>
  <si>
    <t>3.一般执法执勤用车</t>
  </si>
  <si>
    <t>10</t>
  </si>
  <si>
    <t>4.特种专业技术用车</t>
  </si>
  <si>
    <t>11</t>
  </si>
  <si>
    <t>5.其他用车</t>
  </si>
  <si>
    <t>12</t>
  </si>
  <si>
    <t>（二）单价50万元以上通用设备（台、套）</t>
  </si>
  <si>
    <t>13</t>
  </si>
  <si>
    <t>（三）单价100万元以上专用设备（台、套）</t>
  </si>
  <si>
    <t>14</t>
  </si>
  <si>
    <t>注：本表反映部门本年度政府采购及机关运行经费和国有资产占用情况。</t>
  </si>
  <si>
    <t>2016年一般公共预算财政拨款“三公”经费支出表</t>
  </si>
  <si>
    <t>公开09表</t>
  </si>
  <si>
    <t>项     目</t>
  </si>
  <si>
    <t>2016年度预算数</t>
  </si>
  <si>
    <t>2016年度决算数</t>
  </si>
  <si>
    <t>（一）合     计</t>
  </si>
  <si>
    <t xml:space="preserve">   因公出国（境）费用</t>
  </si>
  <si>
    <t xml:space="preserve">   公务接待费</t>
  </si>
  <si>
    <t xml:space="preserve">   公务用车购置及运行维护费</t>
  </si>
  <si>
    <t xml:space="preserve">       其中：公务用车运行维护费</t>
  </si>
  <si>
    <t xml:space="preserve">             公务用车购置</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</si>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</sst>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2">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0"/>
      <color indexed="36"/>
      <name val="Arial"/>
      <family val="2"/>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0"/>
      <color indexed="12"/>
      <name val="Arial"/>
      <family val="2"/>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style="thin"/>
      <bottom style="thin"/>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medium"/>
      <right style="thin">
        <color indexed="8"/>
      </right>
      <top style="medium"/>
      <bottom style="thin">
        <color indexed="8"/>
      </bottom>
    </border>
    <border>
      <left>
        <color indexed="8"/>
      </left>
      <right style="thin">
        <color indexed="8"/>
      </right>
      <top style="medium"/>
      <bottom style="thin">
        <color indexed="8"/>
      </bottom>
    </border>
    <border>
      <left>
        <color indexed="8"/>
      </left>
      <right style="medium"/>
      <top style="medium"/>
      <bottom style="thin">
        <color indexed="8"/>
      </bottom>
    </border>
    <border>
      <left style="medium"/>
      <right style="thin">
        <color indexed="8"/>
      </right>
      <top style="thin">
        <color indexed="8"/>
      </top>
      <bottom style="thin">
        <color indexed="8"/>
      </bottom>
    </border>
    <border>
      <left>
        <color indexed="8"/>
      </left>
      <right style="medium"/>
      <top style="thin">
        <color indexed="8"/>
      </top>
      <bottom style="thin">
        <color indexed="8"/>
      </bottom>
    </border>
    <border>
      <left>
        <color indexed="8"/>
      </left>
      <right style="medium"/>
      <top style="thin">
        <color indexed="8"/>
      </top>
      <bottom/>
    </border>
    <border>
      <left style="medium"/>
      <right style="thin">
        <color indexed="8"/>
      </right>
      <top style="thin">
        <color indexed="8"/>
      </top>
      <bottom/>
    </border>
    <border>
      <left>
        <color indexed="8"/>
      </left>
      <right style="thin">
        <color indexed="8"/>
      </right>
      <top style="thin">
        <color indexed="8"/>
      </top>
      <bottom/>
    </border>
    <border>
      <left style="medium"/>
      <right style="medium"/>
      <top style="medium"/>
      <bottom style="medium"/>
    </border>
    <border>
      <left>
        <color indexed="8"/>
      </left>
      <right style="medium"/>
      <top/>
      <bottom style="thin">
        <color indexed="8"/>
      </bottom>
    </border>
    <border>
      <left style="medium"/>
      <right style="thin"/>
      <top style="thin"/>
      <bottom style="thin"/>
    </border>
    <border>
      <left style="medium"/>
      <right style="thin">
        <color indexed="8"/>
      </right>
      <top/>
      <bottom style="medium"/>
    </border>
    <border>
      <left>
        <color indexed="8"/>
      </left>
      <right style="thin">
        <color indexed="8"/>
      </right>
      <top/>
      <bottom style="medium"/>
    </border>
    <border>
      <left>
        <color indexed="8"/>
      </left>
      <right style="thin">
        <color indexed="8"/>
      </right>
      <top style="thin">
        <color indexed="8"/>
      </top>
      <bottom style="medium"/>
    </border>
    <border>
      <left>
        <color indexed="8"/>
      </left>
      <right style="medium"/>
      <top style="thin">
        <color indexed="8"/>
      </top>
      <bottom style="medium"/>
    </border>
    <border>
      <left style="medium"/>
      <right style="thin">
        <color indexed="8"/>
      </right>
      <top style="medium"/>
      <bottom/>
    </border>
    <border>
      <left>
        <color indexed="8"/>
      </left>
      <right style="thin">
        <color indexed="8"/>
      </right>
      <top style="medium"/>
      <bottom/>
    </border>
    <border>
      <left>
        <color indexed="8"/>
      </left>
      <right style="medium"/>
      <top style="medium"/>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top style="thin">
        <color indexed="8"/>
      </top>
      <bottom>
        <color indexed="63"/>
      </bottom>
    </border>
    <border>
      <left style="medium"/>
      <right style="thin">
        <color indexed="8"/>
      </right>
      <top/>
      <bottom style="thin">
        <color indexed="8"/>
      </bottom>
    </border>
    <border>
      <left>
        <color indexed="8"/>
      </left>
      <right style="thin">
        <color indexed="8"/>
      </right>
      <top/>
      <bottom style="thin">
        <color indexed="8"/>
      </bottom>
    </border>
    <border>
      <left style="medium"/>
      <right style="thin">
        <color indexed="8"/>
      </right>
      <top style="thin">
        <color indexed="8"/>
      </top>
      <bottom style="medium"/>
    </border>
    <border>
      <left style="thin"/>
      <right style="medium"/>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178" fontId="0" fillId="0" borderId="0">
      <alignment/>
      <protection/>
    </xf>
    <xf numFmtId="177" fontId="0" fillId="0" borderId="0">
      <alignment/>
      <protection/>
    </xf>
    <xf numFmtId="0" fontId="23" fillId="4" borderId="0" applyNumberFormat="0" applyBorder="0" applyAlignment="0" applyProtection="0"/>
    <xf numFmtId="0" fontId="25" fillId="5" borderId="0" applyNumberFormat="0" applyBorder="0" applyAlignment="0" applyProtection="0"/>
    <xf numFmtId="176" fontId="0" fillId="0" borderId="0">
      <alignment/>
      <protection/>
    </xf>
    <xf numFmtId="0" fontId="26" fillId="6" borderId="0" applyNumberFormat="0" applyBorder="0" applyAlignment="0" applyProtection="0"/>
    <xf numFmtId="0" fontId="17" fillId="0" borderId="0" applyNumberFormat="0" applyFill="0" applyBorder="0" applyAlignment="0" applyProtection="0"/>
    <xf numFmtId="9" fontId="0" fillId="0" borderId="0">
      <alignment/>
      <protection/>
    </xf>
    <xf numFmtId="0" fontId="11" fillId="0" borderId="0" applyNumberFormat="0" applyFill="0" applyBorder="0" applyAlignment="0" applyProtection="0"/>
    <xf numFmtId="0" fontId="27" fillId="7" borderId="2" applyNumberFormat="0" applyFont="0" applyAlignment="0" applyProtection="0"/>
    <xf numFmtId="0" fontId="26"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6" fillId="9" borderId="0" applyNumberFormat="0" applyBorder="0" applyAlignment="0" applyProtection="0"/>
    <xf numFmtId="0" fontId="28" fillId="0" borderId="4" applyNumberFormat="0" applyFill="0" applyAlignment="0" applyProtection="0"/>
    <xf numFmtId="0" fontId="26"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71">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4" fontId="4" fillId="0" borderId="12" xfId="0" applyNumberFormat="1" applyFont="1" applyBorder="1" applyAlignment="1">
      <alignment horizontal="right" vertical="center"/>
    </xf>
    <xf numFmtId="0" fontId="4" fillId="0" borderId="12" xfId="0" applyFont="1" applyBorder="1" applyAlignment="1">
      <alignment horizontal="center" vertical="center"/>
    </xf>
    <xf numFmtId="3" fontId="4" fillId="0" borderId="12" xfId="0" applyNumberFormat="1" applyFont="1" applyBorder="1" applyAlignment="1">
      <alignment horizontal="right" vertical="center"/>
    </xf>
    <xf numFmtId="0" fontId="0" fillId="34" borderId="0" xfId="0" applyFill="1" applyAlignment="1">
      <alignment/>
    </xf>
    <xf numFmtId="0" fontId="2" fillId="34" borderId="0" xfId="0" applyFont="1" applyFill="1" applyAlignment="1">
      <alignment horizontal="center"/>
    </xf>
    <xf numFmtId="0" fontId="3" fillId="34" borderId="0" xfId="0" applyFont="1" applyFill="1" applyAlignment="1">
      <alignment horizontal="right"/>
    </xf>
    <xf numFmtId="0" fontId="3" fillId="34" borderId="0" xfId="0" applyFont="1" applyFill="1" applyAlignment="1">
      <alignment/>
    </xf>
    <xf numFmtId="0" fontId="3" fillId="34" borderId="0" xfId="0" applyFont="1" applyFill="1" applyAlignment="1">
      <alignment horizontal="center"/>
    </xf>
    <xf numFmtId="0" fontId="5" fillId="35" borderId="13" xfId="0" applyFont="1" applyFill="1" applyBorder="1" applyAlignment="1">
      <alignment horizontal="left" vertical="center"/>
    </xf>
    <xf numFmtId="0" fontId="4" fillId="35" borderId="13" xfId="0" applyFont="1" applyFill="1" applyBorder="1" applyAlignment="1">
      <alignment horizontal="center" vertical="center"/>
    </xf>
    <xf numFmtId="0" fontId="5" fillId="35" borderId="13" xfId="0" applyFont="1" applyFill="1" applyBorder="1" applyAlignment="1">
      <alignment horizontal="center" vertical="center"/>
    </xf>
    <xf numFmtId="4" fontId="4" fillId="34" borderId="13" xfId="0" applyNumberFormat="1" applyFont="1" applyFill="1" applyBorder="1" applyAlignment="1">
      <alignment horizontal="right" vertical="center"/>
    </xf>
    <xf numFmtId="0" fontId="4" fillId="35" borderId="13" xfId="0" applyFont="1" applyFill="1" applyBorder="1" applyAlignment="1">
      <alignment horizontal="left" vertical="center"/>
    </xf>
    <xf numFmtId="0" fontId="4" fillId="34" borderId="13" xfId="0" applyFont="1" applyFill="1" applyBorder="1" applyAlignment="1">
      <alignment horizontal="right" vertical="center"/>
    </xf>
    <xf numFmtId="3" fontId="4" fillId="34" borderId="13" xfId="0" applyNumberFormat="1" applyFont="1" applyFill="1" applyBorder="1" applyAlignment="1">
      <alignment horizontal="right" vertical="center"/>
    </xf>
    <xf numFmtId="0" fontId="4" fillId="35" borderId="13" xfId="0" applyFont="1" applyFill="1" applyBorder="1" applyAlignment="1">
      <alignment horizontal="left" vertical="center" wrapText="1"/>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righ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5" xfId="0" applyFont="1" applyBorder="1" applyAlignment="1">
      <alignment horizontal="right" vertical="center"/>
    </xf>
    <xf numFmtId="0" fontId="4" fillId="0" borderId="16" xfId="0" applyFont="1" applyBorder="1" applyAlignment="1">
      <alignment horizontal="left" vertical="center"/>
    </xf>
    <xf numFmtId="0" fontId="4" fillId="0" borderId="0" xfId="0" applyFont="1" applyAlignment="1">
      <alignment horizontal="left" vertical="center"/>
    </xf>
    <xf numFmtId="0" fontId="4" fillId="33" borderId="17"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4" fillId="33" borderId="18" xfId="0" applyFont="1" applyFill="1" applyBorder="1" applyAlignment="1">
      <alignment horizontal="center" vertical="center" shrinkToFit="1"/>
    </xf>
    <xf numFmtId="0" fontId="4" fillId="0" borderId="18" xfId="0" applyFont="1" applyBorder="1" applyAlignment="1">
      <alignment horizontal="right" vertical="center" shrinkToFit="1"/>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2"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1" xfId="0" applyFont="1" applyFill="1" applyBorder="1" applyAlignment="1">
      <alignment horizontal="center" vertical="center"/>
    </xf>
    <xf numFmtId="179" fontId="4" fillId="0" borderId="12" xfId="0" applyNumberFormat="1" applyFont="1" applyBorder="1" applyAlignment="1">
      <alignment horizontal="right"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2" xfId="0" applyFont="1" applyBorder="1" applyAlignment="1">
      <alignment horizontal="right"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4" fontId="4" fillId="0" borderId="15" xfId="0" applyNumberFormat="1" applyFont="1" applyBorder="1" applyAlignment="1">
      <alignment horizontal="right" vertical="center"/>
    </xf>
    <xf numFmtId="0" fontId="3" fillId="0" borderId="0" xfId="0" applyFont="1" applyAlignment="1">
      <alignment horizontal="left" vertical="center"/>
    </xf>
    <xf numFmtId="0" fontId="3" fillId="0" borderId="16" xfId="0" applyFont="1" applyBorder="1" applyAlignment="1">
      <alignment horizontal="left" vertical="center"/>
    </xf>
    <xf numFmtId="0" fontId="4" fillId="33" borderId="20" xfId="0" applyFont="1" applyFill="1" applyBorder="1" applyAlignment="1">
      <alignment horizontal="center" vertical="center" wrapText="1" shrinkToFit="1"/>
    </xf>
    <xf numFmtId="0" fontId="4" fillId="33" borderId="21" xfId="0" applyFont="1" applyFill="1" applyBorder="1" applyAlignment="1">
      <alignment horizontal="center" vertical="center" wrapText="1" shrinkToFit="1"/>
    </xf>
    <xf numFmtId="0" fontId="4" fillId="33" borderId="22" xfId="0" applyFont="1" applyFill="1" applyBorder="1" applyAlignment="1">
      <alignment horizontal="center" vertical="center" wrapText="1" shrinkToFit="1"/>
    </xf>
    <xf numFmtId="0" fontId="4" fillId="33" borderId="23" xfId="0" applyFont="1" applyFill="1" applyBorder="1" applyAlignment="1">
      <alignment horizontal="center" vertical="center" wrapText="1" shrinkToFit="1"/>
    </xf>
    <xf numFmtId="0" fontId="4" fillId="33" borderId="24" xfId="0" applyFont="1" applyFill="1" applyBorder="1" applyAlignment="1">
      <alignment horizontal="center" vertical="center" wrapText="1" shrinkToFit="1"/>
    </xf>
    <xf numFmtId="0" fontId="4" fillId="33" borderId="25" xfId="0" applyFont="1" applyFill="1" applyBorder="1" applyAlignment="1">
      <alignment horizontal="center" vertical="center" shrinkToFit="1"/>
    </xf>
    <xf numFmtId="0" fontId="4" fillId="33" borderId="26" xfId="0" applyFont="1" applyFill="1" applyBorder="1" applyAlignment="1">
      <alignment horizontal="center" vertical="center" wrapText="1" shrinkToFit="1"/>
    </xf>
    <xf numFmtId="0" fontId="4" fillId="33" borderId="27" xfId="0" applyFont="1" applyFill="1" applyBorder="1" applyAlignment="1">
      <alignment horizontal="center" vertical="center" wrapText="1" shrinkToFit="1"/>
    </xf>
    <xf numFmtId="4" fontId="4" fillId="0" borderId="25" xfId="0" applyNumberFormat="1" applyFont="1" applyBorder="1" applyAlignment="1">
      <alignment horizontal="right" vertical="center"/>
    </xf>
    <xf numFmtId="4" fontId="4" fillId="0" borderId="28" xfId="0" applyNumberFormat="1" applyFont="1" applyBorder="1" applyAlignment="1">
      <alignment horizontal="right" vertical="center"/>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12" xfId="0" applyFont="1" applyBorder="1" applyAlignment="1">
      <alignment horizontal="left" vertical="center" shrinkToFit="1"/>
    </xf>
    <xf numFmtId="179" fontId="4" fillId="0" borderId="21" xfId="0" applyNumberFormat="1" applyFont="1" applyBorder="1" applyAlignment="1">
      <alignment horizontal="right" vertical="center"/>
    </xf>
    <xf numFmtId="179" fontId="4" fillId="0" borderId="29" xfId="0" applyNumberFormat="1" applyFont="1" applyBorder="1" applyAlignment="1">
      <alignment horizontal="right" vertical="center" shrinkToFit="1"/>
    </xf>
    <xf numFmtId="0" fontId="4" fillId="0" borderId="23" xfId="0" applyFont="1" applyBorder="1" applyAlignment="1">
      <alignment horizontal="left" vertical="center" shrinkToFit="1"/>
    </xf>
    <xf numFmtId="179" fontId="4" fillId="0" borderId="12" xfId="0" applyNumberFormat="1" applyFont="1" applyBorder="1" applyAlignment="1">
      <alignment horizontal="right" vertical="center" shrinkToFit="1"/>
    </xf>
    <xf numFmtId="179" fontId="4" fillId="0" borderId="24" xfId="0" applyNumberFormat="1" applyFont="1" applyBorder="1" applyAlignment="1">
      <alignment horizontal="right" vertical="center" shrinkToFit="1"/>
    </xf>
    <xf numFmtId="0" fontId="4" fillId="0" borderId="26"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179" fontId="4" fillId="0" borderId="33" xfId="0" applyNumberFormat="1" applyFont="1" applyBorder="1" applyAlignment="1">
      <alignment horizontal="right" vertical="center" shrinkToFit="1"/>
    </xf>
    <xf numFmtId="179" fontId="4" fillId="0" borderId="34" xfId="0" applyNumberFormat="1" applyFont="1" applyBorder="1" applyAlignment="1">
      <alignment horizontal="right" vertical="center" shrinkToFit="1"/>
    </xf>
    <xf numFmtId="0" fontId="4" fillId="35" borderId="35" xfId="0" applyFont="1" applyFill="1" applyBorder="1" applyAlignment="1">
      <alignment horizontal="center" vertical="center"/>
    </xf>
    <xf numFmtId="0" fontId="4" fillId="35" borderId="36" xfId="0" applyFont="1" applyFill="1" applyBorder="1" applyAlignment="1">
      <alignment horizontal="center" vertical="center"/>
    </xf>
    <xf numFmtId="0" fontId="4" fillId="35" borderId="37" xfId="0" applyFont="1" applyFill="1" applyBorder="1" applyAlignment="1">
      <alignment horizontal="center" vertical="center"/>
    </xf>
    <xf numFmtId="0" fontId="4" fillId="35" borderId="3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38" xfId="0" applyFont="1" applyFill="1" applyBorder="1" applyAlignment="1">
      <alignment horizontal="center" vertical="center" wrapText="1"/>
    </xf>
    <xf numFmtId="0" fontId="4" fillId="35" borderId="30" xfId="0" applyFont="1" applyFill="1" applyBorder="1" applyAlignment="1">
      <alignment horizontal="center" vertical="center"/>
    </xf>
    <xf numFmtId="0" fontId="4" fillId="35" borderId="38" xfId="0" applyFont="1" applyFill="1" applyBorder="1" applyAlignment="1">
      <alignment horizontal="center" vertical="center"/>
    </xf>
    <xf numFmtId="0" fontId="4" fillId="35" borderId="30" xfId="0" applyFont="1" applyFill="1" applyBorder="1" applyAlignment="1">
      <alignment horizontal="left" vertical="center"/>
    </xf>
    <xf numFmtId="4" fontId="4" fillId="34" borderId="13" xfId="0" applyNumberFormat="1" applyFont="1" applyFill="1" applyBorder="1" applyAlignment="1">
      <alignment horizontal="right" vertical="center" shrinkToFit="1"/>
    </xf>
    <xf numFmtId="4" fontId="4" fillId="34" borderId="38" xfId="0" applyNumberFormat="1" applyFont="1" applyFill="1" applyBorder="1" applyAlignment="1">
      <alignment horizontal="right" vertical="center" shrinkToFit="1"/>
    </xf>
    <xf numFmtId="0" fontId="4" fillId="34" borderId="13" xfId="0" applyFont="1" applyFill="1" applyBorder="1" applyAlignment="1">
      <alignment horizontal="right" vertical="center" shrinkToFit="1"/>
    </xf>
    <xf numFmtId="0" fontId="5" fillId="35" borderId="30" xfId="0" applyFont="1" applyFill="1" applyBorder="1" applyAlignment="1">
      <alignment horizontal="center" vertical="center"/>
    </xf>
    <xf numFmtId="0" fontId="5" fillId="35" borderId="39" xfId="0" applyFont="1" applyFill="1" applyBorder="1" applyAlignment="1">
      <alignment horizontal="center" vertical="center"/>
    </xf>
    <xf numFmtId="0" fontId="4" fillId="35" borderId="40" xfId="0" applyFont="1" applyFill="1" applyBorder="1" applyAlignment="1">
      <alignment horizontal="center" vertical="center"/>
    </xf>
    <xf numFmtId="4" fontId="4" fillId="34" borderId="40" xfId="0" applyNumberFormat="1" applyFont="1" applyFill="1" applyBorder="1" applyAlignment="1">
      <alignment horizontal="right" vertical="center" shrinkToFit="1"/>
    </xf>
    <xf numFmtId="0" fontId="5" fillId="35" borderId="40" xfId="0" applyFont="1" applyFill="1" applyBorder="1" applyAlignment="1">
      <alignment horizontal="center" vertical="center"/>
    </xf>
    <xf numFmtId="4" fontId="4" fillId="34" borderId="41" xfId="0" applyNumberFormat="1" applyFont="1" applyFill="1" applyBorder="1" applyAlignment="1">
      <alignment horizontal="right" vertical="center" shrinkToFit="1"/>
    </xf>
    <xf numFmtId="0" fontId="4" fillId="35" borderId="20" xfId="0" applyFont="1" applyFill="1" applyBorder="1" applyAlignment="1">
      <alignment horizontal="center" vertical="center" shrinkToFit="1"/>
    </xf>
    <xf numFmtId="0" fontId="4" fillId="35" borderId="21" xfId="0" applyFont="1" applyFill="1" applyBorder="1" applyAlignment="1">
      <alignment horizontal="center" vertical="center" shrinkToFit="1"/>
    </xf>
    <xf numFmtId="0" fontId="4" fillId="35" borderId="21" xfId="0" applyFont="1" applyFill="1" applyBorder="1" applyAlignment="1">
      <alignment horizontal="center" vertical="center" wrapText="1" shrinkToFit="1"/>
    </xf>
    <xf numFmtId="0" fontId="4" fillId="35" borderId="23" xfId="0" applyFont="1" applyFill="1" applyBorder="1" applyAlignment="1">
      <alignment horizontal="center" vertical="center" wrapText="1" shrinkToFit="1"/>
    </xf>
    <xf numFmtId="0" fontId="4" fillId="35" borderId="12" xfId="0" applyFont="1" applyFill="1" applyBorder="1" applyAlignment="1">
      <alignment horizontal="center" vertical="center" wrapText="1" shrinkToFit="1"/>
    </xf>
    <xf numFmtId="0" fontId="4" fillId="35" borderId="12" xfId="0" applyFont="1" applyFill="1" applyBorder="1" applyAlignment="1">
      <alignment horizontal="center" vertical="center" shrinkToFit="1"/>
    </xf>
    <xf numFmtId="0" fontId="4" fillId="35" borderId="23" xfId="0" applyFont="1" applyFill="1" applyBorder="1" applyAlignment="1">
      <alignment horizontal="center" vertical="center" shrinkToFit="1"/>
    </xf>
    <xf numFmtId="0" fontId="4" fillId="35" borderId="26" xfId="0" applyFont="1" applyFill="1" applyBorder="1" applyAlignment="1">
      <alignment horizontal="center" vertical="center" shrinkToFit="1"/>
    </xf>
    <xf numFmtId="0" fontId="4" fillId="35" borderId="27" xfId="0" applyFont="1" applyFill="1" applyBorder="1" applyAlignment="1">
      <alignment horizontal="center" vertical="center" shrinkToFit="1"/>
    </xf>
    <xf numFmtId="4" fontId="4" fillId="34" borderId="27" xfId="0" applyNumberFormat="1" applyFont="1" applyFill="1" applyBorder="1" applyAlignment="1">
      <alignment horizontal="right" vertical="center" shrinkToFit="1"/>
    </xf>
    <xf numFmtId="0" fontId="4" fillId="34" borderId="23" xfId="0" applyFont="1" applyFill="1" applyBorder="1" applyAlignment="1">
      <alignment horizontal="left" vertical="center" shrinkToFit="1"/>
    </xf>
    <xf numFmtId="0" fontId="4" fillId="34" borderId="12" xfId="0" applyFont="1" applyFill="1" applyBorder="1" applyAlignment="1">
      <alignment horizontal="left" vertical="center" shrinkToFit="1"/>
    </xf>
    <xf numFmtId="4" fontId="4" fillId="34" borderId="12" xfId="0" applyNumberFormat="1" applyFont="1" applyFill="1" applyBorder="1" applyAlignment="1">
      <alignment horizontal="right" vertical="center" shrinkToFit="1"/>
    </xf>
    <xf numFmtId="0" fontId="4" fillId="34" borderId="42" xfId="0" applyFont="1" applyFill="1" applyBorder="1" applyAlignment="1">
      <alignment horizontal="left" vertical="center" shrinkToFit="1"/>
    </xf>
    <xf numFmtId="0" fontId="4" fillId="34" borderId="43" xfId="0" applyFont="1" applyFill="1" applyBorder="1" applyAlignment="1">
      <alignment horizontal="left" vertical="center" shrinkToFit="1"/>
    </xf>
    <xf numFmtId="4" fontId="4" fillId="34" borderId="43" xfId="0" applyNumberFormat="1" applyFont="1" applyFill="1" applyBorder="1" applyAlignment="1">
      <alignment horizontal="right" vertical="center" shrinkToFit="1"/>
    </xf>
    <xf numFmtId="0" fontId="4" fillId="34" borderId="30" xfId="0" applyFont="1" applyFill="1" applyBorder="1" applyAlignment="1">
      <alignment horizontal="left" vertical="center" shrinkToFit="1"/>
    </xf>
    <xf numFmtId="0" fontId="4" fillId="34" borderId="13"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0" xfId="0" applyFont="1" applyFill="1" applyBorder="1" applyAlignment="1">
      <alignment horizontal="left" vertical="center" shrinkToFit="1"/>
    </xf>
    <xf numFmtId="0" fontId="4" fillId="35" borderId="22" xfId="0" applyFont="1" applyFill="1" applyBorder="1" applyAlignment="1">
      <alignment horizontal="center" vertical="center" wrapText="1" shrinkToFit="1"/>
    </xf>
    <xf numFmtId="0" fontId="4" fillId="35" borderId="24" xfId="0" applyFont="1" applyFill="1" applyBorder="1" applyAlignment="1">
      <alignment horizontal="center" vertical="center" wrapText="1" shrinkToFit="1"/>
    </xf>
    <xf numFmtId="4" fontId="4" fillId="34" borderId="25" xfId="0" applyNumberFormat="1" applyFont="1" applyFill="1" applyBorder="1" applyAlignment="1">
      <alignment horizontal="right" vertical="center" shrinkToFit="1"/>
    </xf>
    <xf numFmtId="4" fontId="4" fillId="34" borderId="24" xfId="0" applyNumberFormat="1" applyFont="1" applyFill="1" applyBorder="1" applyAlignment="1">
      <alignment horizontal="right" vertical="center" shrinkToFit="1"/>
    </xf>
    <xf numFmtId="4" fontId="4" fillId="34" borderId="44" xfId="0" applyNumberFormat="1" applyFont="1" applyFill="1" applyBorder="1" applyAlignment="1">
      <alignment horizontal="right" vertical="center" shrinkToFit="1"/>
    </xf>
    <xf numFmtId="0" fontId="41" fillId="34" borderId="0" xfId="0" applyFont="1" applyFill="1" applyAlignment="1">
      <alignment/>
    </xf>
    <xf numFmtId="0" fontId="4" fillId="34" borderId="26" xfId="0" applyFont="1" applyFill="1" applyBorder="1" applyAlignment="1">
      <alignment horizontal="left" vertical="center" shrinkToFit="1"/>
    </xf>
    <xf numFmtId="0" fontId="4" fillId="34" borderId="27" xfId="0" applyFont="1" applyFill="1" applyBorder="1" applyAlignment="1">
      <alignment horizontal="left" vertical="center" shrinkToFit="1"/>
    </xf>
    <xf numFmtId="0" fontId="4" fillId="34" borderId="45" xfId="0" applyFont="1" applyFill="1" applyBorder="1" applyAlignment="1">
      <alignment horizontal="left" vertical="center" shrinkToFit="1"/>
    </xf>
    <xf numFmtId="0" fontId="4" fillId="34" borderId="46" xfId="0" applyFont="1" applyFill="1" applyBorder="1" applyAlignment="1">
      <alignment horizontal="left" vertical="center" shrinkToFit="1"/>
    </xf>
    <xf numFmtId="4" fontId="4" fillId="34" borderId="46" xfId="0" applyNumberFormat="1" applyFont="1" applyFill="1" applyBorder="1" applyAlignment="1">
      <alignment horizontal="right" vertical="center" shrinkToFit="1"/>
    </xf>
    <xf numFmtId="0" fontId="4" fillId="34" borderId="47" xfId="0" applyFont="1" applyFill="1" applyBorder="1" applyAlignment="1">
      <alignment horizontal="left" vertical="center" shrinkToFit="1"/>
    </xf>
    <xf numFmtId="0" fontId="4" fillId="34" borderId="33" xfId="0" applyFont="1" applyFill="1" applyBorder="1" applyAlignment="1">
      <alignment horizontal="left" vertical="center" shrinkToFit="1"/>
    </xf>
    <xf numFmtId="4" fontId="4" fillId="34" borderId="33" xfId="0" applyNumberFormat="1" applyFont="1" applyFill="1" applyBorder="1" applyAlignment="1">
      <alignment horizontal="right" vertical="center" shrinkToFit="1"/>
    </xf>
    <xf numFmtId="4" fontId="4" fillId="34" borderId="29" xfId="0" applyNumberFormat="1" applyFont="1" applyFill="1" applyBorder="1" applyAlignment="1">
      <alignment horizontal="right" vertical="center" shrinkToFit="1"/>
    </xf>
    <xf numFmtId="4" fontId="4" fillId="34" borderId="34" xfId="0" applyNumberFormat="1" applyFont="1" applyFill="1" applyBorder="1" applyAlignment="1">
      <alignment horizontal="right" vertical="center" shrinkToFit="1"/>
    </xf>
    <xf numFmtId="0" fontId="4" fillId="35" borderId="20" xfId="0" applyFont="1" applyFill="1" applyBorder="1" applyAlignment="1">
      <alignment horizontal="center" vertical="center"/>
    </xf>
    <xf numFmtId="0" fontId="4" fillId="35" borderId="21" xfId="0" applyFont="1" applyFill="1" applyBorder="1" applyAlignment="1">
      <alignment horizontal="center" vertical="center"/>
    </xf>
    <xf numFmtId="0" fontId="4" fillId="34" borderId="21" xfId="0" applyFont="1" applyFill="1" applyBorder="1" applyAlignment="1">
      <alignment horizontal="center" vertical="center"/>
    </xf>
    <xf numFmtId="0" fontId="4" fillId="34" borderId="22" xfId="0" applyFont="1" applyFill="1" applyBorder="1" applyAlignment="1">
      <alignment horizontal="center" vertical="center"/>
    </xf>
    <xf numFmtId="0" fontId="4" fillId="35" borderId="23"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24" xfId="0" applyFont="1" applyFill="1" applyBorder="1" applyAlignment="1">
      <alignment horizontal="center" vertical="center"/>
    </xf>
    <xf numFmtId="0" fontId="4" fillId="0" borderId="23"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Fill="1" applyBorder="1" applyAlignment="1">
      <alignment horizontal="left" vertical="center" shrinkToFit="1"/>
    </xf>
    <xf numFmtId="4" fontId="4" fillId="0" borderId="24" xfId="0" applyNumberFormat="1" applyFont="1" applyBorder="1" applyAlignment="1">
      <alignment horizontal="right" vertical="center" shrinkToFit="1"/>
    </xf>
    <xf numFmtId="0" fontId="4" fillId="0" borderId="24" xfId="0" applyFont="1" applyBorder="1" applyAlignment="1">
      <alignment horizontal="right" vertical="center" shrinkToFit="1"/>
    </xf>
    <xf numFmtId="0" fontId="4" fillId="35" borderId="23" xfId="0" applyFont="1" applyFill="1" applyBorder="1" applyAlignment="1">
      <alignment horizontal="left" vertical="center"/>
    </xf>
    <xf numFmtId="0" fontId="4" fillId="34" borderId="12" xfId="0" applyFont="1" applyFill="1" applyBorder="1" applyAlignment="1">
      <alignment horizontal="right" vertical="center"/>
    </xf>
    <xf numFmtId="0" fontId="5" fillId="35" borderId="23" xfId="0" applyFont="1" applyFill="1" applyBorder="1" applyAlignment="1">
      <alignment horizontal="center" vertical="center"/>
    </xf>
    <xf numFmtId="0" fontId="5" fillId="35" borderId="12" xfId="0" applyFont="1" applyFill="1" applyBorder="1" applyAlignment="1">
      <alignment horizontal="center" vertical="center"/>
    </xf>
    <xf numFmtId="4" fontId="4" fillId="0" borderId="25" xfId="0" applyNumberFormat="1" applyFont="1" applyBorder="1" applyAlignment="1">
      <alignment horizontal="right" vertical="center" shrinkToFit="1"/>
    </xf>
    <xf numFmtId="0" fontId="4" fillId="0" borderId="26" xfId="0" applyFont="1" applyFill="1" applyBorder="1" applyAlignment="1">
      <alignment horizontal="left" vertical="center" shrinkToFit="1"/>
    </xf>
    <xf numFmtId="0" fontId="4" fillId="35" borderId="27" xfId="0" applyFont="1" applyFill="1" applyBorder="1" applyAlignment="1">
      <alignment horizontal="center" vertical="center"/>
    </xf>
    <xf numFmtId="4" fontId="4" fillId="0" borderId="27" xfId="0" applyNumberFormat="1" applyFont="1" applyBorder="1" applyAlignment="1">
      <alignment horizontal="right" vertical="center" shrinkToFit="1"/>
    </xf>
    <xf numFmtId="4" fontId="4" fillId="0" borderId="48" xfId="0" applyNumberFormat="1" applyFont="1" applyBorder="1" applyAlignment="1">
      <alignment horizontal="right" vertical="center" shrinkToFit="1"/>
    </xf>
    <xf numFmtId="0" fontId="4" fillId="0" borderId="30" xfId="0" applyFont="1" applyFill="1" applyBorder="1" applyAlignment="1">
      <alignment horizontal="left" vertical="center" shrinkToFit="1"/>
    </xf>
    <xf numFmtId="4" fontId="4" fillId="0" borderId="13" xfId="0" applyNumberFormat="1" applyFont="1" applyBorder="1" applyAlignment="1">
      <alignment horizontal="right" vertical="center" shrinkToFit="1"/>
    </xf>
    <xf numFmtId="4" fontId="4" fillId="0" borderId="38" xfId="0" applyNumberFormat="1" applyFont="1" applyBorder="1" applyAlignment="1">
      <alignment horizontal="right" vertical="center" shrinkToFit="1"/>
    </xf>
    <xf numFmtId="4" fontId="4" fillId="34" borderId="40" xfId="0" applyNumberFormat="1" applyFont="1" applyFill="1" applyBorder="1" applyAlignment="1">
      <alignment horizontal="right" vertical="center"/>
    </xf>
    <xf numFmtId="0" fontId="4" fillId="35" borderId="33" xfId="0" applyFont="1" applyFill="1" applyBorder="1" applyAlignment="1">
      <alignment horizontal="center" vertical="center"/>
    </xf>
    <xf numFmtId="4" fontId="4" fillId="34" borderId="41" xfId="0" applyNumberFormat="1" applyFont="1" applyFill="1" applyBorder="1" applyAlignment="1">
      <alignment horizontal="right" vertical="center"/>
    </xf>
    <xf numFmtId="0" fontId="4" fillId="34" borderId="0" xfId="0" applyFont="1" applyFill="1" applyBorder="1" applyAlignment="1">
      <alignment horizontal="left" vertical="center"/>
    </xf>
    <xf numFmtId="0" fontId="4" fillId="34" borderId="0" xfId="0" applyFont="1" applyFill="1" applyBorder="1" applyAlignment="1">
      <alignment horizontal="left" vertical="center"/>
    </xf>
    <xf numFmtId="0" fontId="0" fillId="34" borderId="0" xfId="0"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7"/>
  <sheetViews>
    <sheetView tabSelected="1" workbookViewId="0" topLeftCell="A1">
      <selection activeCell="A34" sqref="A34:H34"/>
    </sheetView>
  </sheetViews>
  <sheetFormatPr defaultColWidth="9.140625" defaultRowHeight="12.75"/>
  <cols>
    <col min="1" max="1" width="36.7109375" style="11" customWidth="1"/>
    <col min="2" max="2" width="4.8515625" style="11" customWidth="1"/>
    <col min="3" max="3" width="21.28125" style="11" customWidth="1"/>
    <col min="4" max="4" width="29.57421875" style="11" customWidth="1"/>
    <col min="5" max="5" width="5.00390625" style="11" customWidth="1"/>
    <col min="6" max="6" width="19.7109375" style="11" customWidth="1"/>
    <col min="7" max="7" width="9.7109375" style="11" customWidth="1"/>
    <col min="8" max="16384" width="9.140625" style="11" customWidth="1"/>
  </cols>
  <sheetData>
    <row r="1" ht="27">
      <c r="C1" s="12" t="s">
        <v>0</v>
      </c>
    </row>
    <row r="2" ht="12.75">
      <c r="F2" s="13" t="s">
        <v>1</v>
      </c>
    </row>
    <row r="3" spans="1:6" ht="13.5">
      <c r="A3" s="14" t="s">
        <v>2</v>
      </c>
      <c r="C3" s="15" t="s">
        <v>3</v>
      </c>
      <c r="F3" s="13" t="s">
        <v>4</v>
      </c>
    </row>
    <row r="4" spans="1:6" ht="15" customHeight="1">
      <c r="A4" s="141" t="s">
        <v>5</v>
      </c>
      <c r="B4" s="142" t="s">
        <v>3</v>
      </c>
      <c r="C4" s="143" t="s">
        <v>3</v>
      </c>
      <c r="D4" s="142" t="s">
        <v>6</v>
      </c>
      <c r="E4" s="142" t="s">
        <v>3</v>
      </c>
      <c r="F4" s="144" t="s">
        <v>3</v>
      </c>
    </row>
    <row r="5" spans="1:6" ht="15" customHeight="1">
      <c r="A5" s="145" t="s">
        <v>7</v>
      </c>
      <c r="B5" s="146" t="s">
        <v>8</v>
      </c>
      <c r="C5" s="146" t="s">
        <v>9</v>
      </c>
      <c r="D5" s="146" t="s">
        <v>7</v>
      </c>
      <c r="E5" s="146" t="s">
        <v>8</v>
      </c>
      <c r="F5" s="147" t="s">
        <v>9</v>
      </c>
    </row>
    <row r="6" spans="1:6" ht="15" customHeight="1">
      <c r="A6" s="145" t="s">
        <v>10</v>
      </c>
      <c r="B6" s="146" t="s">
        <v>3</v>
      </c>
      <c r="C6" s="146" t="s">
        <v>11</v>
      </c>
      <c r="D6" s="146" t="s">
        <v>10</v>
      </c>
      <c r="E6" s="146" t="s">
        <v>3</v>
      </c>
      <c r="F6" s="147" t="s">
        <v>12</v>
      </c>
    </row>
    <row r="7" spans="1:6" ht="15" customHeight="1">
      <c r="A7" s="148" t="s">
        <v>13</v>
      </c>
      <c r="B7" s="146">
        <v>1</v>
      </c>
      <c r="C7" s="149">
        <v>110019115.64</v>
      </c>
      <c r="D7" s="150" t="s">
        <v>14</v>
      </c>
      <c r="E7" s="146">
        <v>29</v>
      </c>
      <c r="F7" s="151">
        <v>38700</v>
      </c>
    </row>
    <row r="8" spans="1:6" ht="15" customHeight="1">
      <c r="A8" s="148" t="s">
        <v>15</v>
      </c>
      <c r="B8" s="146">
        <v>2</v>
      </c>
      <c r="C8" s="31" t="s">
        <v>3</v>
      </c>
      <c r="D8" s="150" t="s">
        <v>16</v>
      </c>
      <c r="E8" s="146">
        <v>30</v>
      </c>
      <c r="F8" s="152" t="s">
        <v>3</v>
      </c>
    </row>
    <row r="9" spans="1:6" ht="15" customHeight="1">
      <c r="A9" s="148" t="s">
        <v>17</v>
      </c>
      <c r="B9" s="146">
        <v>3</v>
      </c>
      <c r="C9" s="31" t="s">
        <v>3</v>
      </c>
      <c r="D9" s="150" t="s">
        <v>18</v>
      </c>
      <c r="E9" s="146">
        <v>31</v>
      </c>
      <c r="F9" s="152" t="s">
        <v>3</v>
      </c>
    </row>
    <row r="10" spans="1:6" ht="15" customHeight="1">
      <c r="A10" s="148" t="s">
        <v>19</v>
      </c>
      <c r="B10" s="146">
        <v>4</v>
      </c>
      <c r="C10" s="31" t="s">
        <v>3</v>
      </c>
      <c r="D10" s="150" t="s">
        <v>20</v>
      </c>
      <c r="E10" s="146">
        <v>32</v>
      </c>
      <c r="F10" s="151">
        <v>88728578.99</v>
      </c>
    </row>
    <row r="11" spans="1:6" ht="15" customHeight="1">
      <c r="A11" s="148" t="s">
        <v>21</v>
      </c>
      <c r="B11" s="146">
        <v>5</v>
      </c>
      <c r="C11" s="31" t="s">
        <v>3</v>
      </c>
      <c r="D11" s="150" t="s">
        <v>22</v>
      </c>
      <c r="E11" s="146">
        <v>33</v>
      </c>
      <c r="F11" s="152" t="s">
        <v>3</v>
      </c>
    </row>
    <row r="12" spans="1:6" ht="15" customHeight="1">
      <c r="A12" s="148" t="s">
        <v>23</v>
      </c>
      <c r="B12" s="146">
        <v>6</v>
      </c>
      <c r="C12" s="31" t="s">
        <v>3</v>
      </c>
      <c r="D12" s="150" t="s">
        <v>24</v>
      </c>
      <c r="E12" s="146">
        <v>34</v>
      </c>
      <c r="F12" s="152" t="s">
        <v>3</v>
      </c>
    </row>
    <row r="13" spans="1:6" ht="15" customHeight="1">
      <c r="A13" s="148" t="s">
        <v>25</v>
      </c>
      <c r="B13" s="146">
        <v>7</v>
      </c>
      <c r="C13" s="149">
        <v>1460000</v>
      </c>
      <c r="D13" s="150" t="s">
        <v>26</v>
      </c>
      <c r="E13" s="146">
        <v>35</v>
      </c>
      <c r="F13" s="152" t="s">
        <v>3</v>
      </c>
    </row>
    <row r="14" spans="1:6" ht="15" customHeight="1">
      <c r="A14" s="153"/>
      <c r="B14" s="146">
        <v>8</v>
      </c>
      <c r="C14" s="154"/>
      <c r="D14" s="150" t="s">
        <v>27</v>
      </c>
      <c r="E14" s="146">
        <v>36</v>
      </c>
      <c r="F14" s="151">
        <v>6689886</v>
      </c>
    </row>
    <row r="15" spans="1:6" ht="15" customHeight="1">
      <c r="A15" s="153"/>
      <c r="B15" s="146">
        <v>9</v>
      </c>
      <c r="C15" s="154"/>
      <c r="D15" s="150" t="s">
        <v>28</v>
      </c>
      <c r="E15" s="146">
        <v>37</v>
      </c>
      <c r="F15" s="152" t="s">
        <v>3</v>
      </c>
    </row>
    <row r="16" spans="1:6" ht="15" customHeight="1">
      <c r="A16" s="153"/>
      <c r="B16" s="146">
        <v>10</v>
      </c>
      <c r="C16" s="154"/>
      <c r="D16" s="150" t="s">
        <v>29</v>
      </c>
      <c r="E16" s="146">
        <v>38</v>
      </c>
      <c r="F16" s="152" t="s">
        <v>3</v>
      </c>
    </row>
    <row r="17" spans="1:6" ht="15" customHeight="1">
      <c r="A17" s="153"/>
      <c r="B17" s="146">
        <v>11</v>
      </c>
      <c r="C17" s="154"/>
      <c r="D17" s="150" t="s">
        <v>30</v>
      </c>
      <c r="E17" s="146">
        <v>39</v>
      </c>
      <c r="F17" s="152" t="s">
        <v>3</v>
      </c>
    </row>
    <row r="18" spans="1:6" ht="15" customHeight="1">
      <c r="A18" s="153"/>
      <c r="B18" s="146">
        <v>12</v>
      </c>
      <c r="C18" s="154"/>
      <c r="D18" s="150" t="s">
        <v>31</v>
      </c>
      <c r="E18" s="146">
        <v>40</v>
      </c>
      <c r="F18" s="152" t="s">
        <v>3</v>
      </c>
    </row>
    <row r="19" spans="1:6" ht="15" customHeight="1">
      <c r="A19" s="153"/>
      <c r="B19" s="146">
        <v>13</v>
      </c>
      <c r="C19" s="154"/>
      <c r="D19" s="150" t="s">
        <v>32</v>
      </c>
      <c r="E19" s="146">
        <v>41</v>
      </c>
      <c r="F19" s="152" t="s">
        <v>3</v>
      </c>
    </row>
    <row r="20" spans="1:6" ht="15" customHeight="1">
      <c r="A20" s="153"/>
      <c r="B20" s="146">
        <v>14</v>
      </c>
      <c r="C20" s="154"/>
      <c r="D20" s="150" t="s">
        <v>33</v>
      </c>
      <c r="E20" s="146">
        <v>42</v>
      </c>
      <c r="F20" s="152" t="s">
        <v>3</v>
      </c>
    </row>
    <row r="21" spans="1:6" ht="15" customHeight="1">
      <c r="A21" s="153"/>
      <c r="B21" s="146">
        <v>15</v>
      </c>
      <c r="C21" s="154"/>
      <c r="D21" s="150" t="s">
        <v>34</v>
      </c>
      <c r="E21" s="146">
        <v>43</v>
      </c>
      <c r="F21" s="152" t="s">
        <v>3</v>
      </c>
    </row>
    <row r="22" spans="1:6" ht="15" customHeight="1">
      <c r="A22" s="153"/>
      <c r="B22" s="146">
        <v>16</v>
      </c>
      <c r="C22" s="154"/>
      <c r="D22" s="150" t="s">
        <v>35</v>
      </c>
      <c r="E22" s="146">
        <v>44</v>
      </c>
      <c r="F22" s="152" t="s">
        <v>3</v>
      </c>
    </row>
    <row r="23" spans="1:6" ht="15" customHeight="1">
      <c r="A23" s="153"/>
      <c r="B23" s="146">
        <v>17</v>
      </c>
      <c r="C23" s="154"/>
      <c r="D23" s="150" t="s">
        <v>36</v>
      </c>
      <c r="E23" s="146">
        <v>45</v>
      </c>
      <c r="F23" s="152" t="s">
        <v>3</v>
      </c>
    </row>
    <row r="24" spans="1:6" ht="15" customHeight="1">
      <c r="A24" s="153"/>
      <c r="B24" s="146">
        <v>18</v>
      </c>
      <c r="C24" s="154"/>
      <c r="D24" s="150" t="s">
        <v>37</v>
      </c>
      <c r="E24" s="146">
        <v>46</v>
      </c>
      <c r="F24" s="152" t="s">
        <v>3</v>
      </c>
    </row>
    <row r="25" spans="1:6" ht="15" customHeight="1">
      <c r="A25" s="153"/>
      <c r="B25" s="146">
        <v>19</v>
      </c>
      <c r="C25" s="154"/>
      <c r="D25" s="150" t="s">
        <v>38</v>
      </c>
      <c r="E25" s="146">
        <v>47</v>
      </c>
      <c r="F25" s="151">
        <v>4411693.2</v>
      </c>
    </row>
    <row r="26" spans="1:6" ht="15" customHeight="1">
      <c r="A26" s="153"/>
      <c r="B26" s="146">
        <v>20</v>
      </c>
      <c r="C26" s="154"/>
      <c r="D26" s="150" t="s">
        <v>39</v>
      </c>
      <c r="E26" s="146">
        <v>48</v>
      </c>
      <c r="F26" s="151" t="s">
        <v>3</v>
      </c>
    </row>
    <row r="27" spans="1:6" ht="15" customHeight="1">
      <c r="A27" s="153"/>
      <c r="B27" s="146">
        <v>21</v>
      </c>
      <c r="C27" s="154"/>
      <c r="D27" s="150" t="s">
        <v>40</v>
      </c>
      <c r="E27" s="146">
        <v>49</v>
      </c>
      <c r="F27" s="151" t="s">
        <v>3</v>
      </c>
    </row>
    <row r="28" spans="1:6" ht="15" customHeight="1">
      <c r="A28" s="155" t="s">
        <v>41</v>
      </c>
      <c r="B28" s="146">
        <v>22</v>
      </c>
      <c r="C28" s="149">
        <f>C7+C13</f>
        <v>111479115.64</v>
      </c>
      <c r="D28" s="156" t="s">
        <v>42</v>
      </c>
      <c r="E28" s="146">
        <v>50</v>
      </c>
      <c r="F28" s="151">
        <f>SUM(F7:F27)</f>
        <v>99868858.19</v>
      </c>
    </row>
    <row r="29" spans="1:6" ht="15" customHeight="1">
      <c r="A29" s="148" t="s">
        <v>43</v>
      </c>
      <c r="B29" s="146">
        <v>23</v>
      </c>
      <c r="C29" s="31" t="s">
        <v>3</v>
      </c>
      <c r="D29" s="73" t="s">
        <v>44</v>
      </c>
      <c r="E29" s="146">
        <v>51</v>
      </c>
      <c r="F29" s="151"/>
    </row>
    <row r="30" spans="1:8" ht="15" customHeight="1">
      <c r="A30" s="148" t="s">
        <v>45</v>
      </c>
      <c r="B30" s="146">
        <v>24</v>
      </c>
      <c r="C30" s="149">
        <v>8992201.2</v>
      </c>
      <c r="D30" s="73" t="s">
        <v>46</v>
      </c>
      <c r="E30" s="146">
        <v>52</v>
      </c>
      <c r="F30" s="151" t="s">
        <v>3</v>
      </c>
      <c r="G30" s="11" t="s">
        <v>3</v>
      </c>
      <c r="H30" s="11" t="s">
        <v>3</v>
      </c>
    </row>
    <row r="31" spans="1:8" ht="15" customHeight="1">
      <c r="A31" s="148" t="s">
        <v>47</v>
      </c>
      <c r="B31" s="146">
        <v>25</v>
      </c>
      <c r="C31" s="149">
        <v>8992201.2</v>
      </c>
      <c r="D31" s="73" t="s">
        <v>48</v>
      </c>
      <c r="E31" s="146">
        <v>53</v>
      </c>
      <c r="F31" s="157" t="s">
        <v>3</v>
      </c>
      <c r="G31" s="11" t="s">
        <v>3</v>
      </c>
      <c r="H31" s="11" t="s">
        <v>3</v>
      </c>
    </row>
    <row r="32" spans="1:8" ht="15" customHeight="1">
      <c r="A32" s="158"/>
      <c r="B32" s="159">
        <v>26</v>
      </c>
      <c r="C32" s="160"/>
      <c r="D32" s="80" t="s">
        <v>49</v>
      </c>
      <c r="E32" s="146">
        <v>54</v>
      </c>
      <c r="F32" s="161" t="s">
        <v>3</v>
      </c>
      <c r="G32" s="11" t="s">
        <v>3</v>
      </c>
      <c r="H32" s="11" t="s">
        <v>3</v>
      </c>
    </row>
    <row r="33" spans="1:8" ht="15" customHeight="1">
      <c r="A33" s="162" t="s">
        <v>50</v>
      </c>
      <c r="B33" s="17">
        <v>27</v>
      </c>
      <c r="C33" s="163"/>
      <c r="D33" s="20" t="s">
        <v>51</v>
      </c>
      <c r="E33" s="146">
        <v>55</v>
      </c>
      <c r="F33" s="164">
        <v>20602458.65</v>
      </c>
      <c r="G33" s="11" t="s">
        <v>3</v>
      </c>
      <c r="H33" s="11" t="s">
        <v>3</v>
      </c>
    </row>
    <row r="34" spans="1:6" ht="15" customHeight="1">
      <c r="A34" s="100" t="s">
        <v>52</v>
      </c>
      <c r="B34" s="101">
        <v>28</v>
      </c>
      <c r="C34" s="165">
        <f>C28+C30</f>
        <v>120471316.84</v>
      </c>
      <c r="D34" s="103" t="s">
        <v>52</v>
      </c>
      <c r="E34" s="166">
        <v>56</v>
      </c>
      <c r="F34" s="167">
        <f>F28+F33</f>
        <v>120471316.84</v>
      </c>
    </row>
    <row r="35" spans="1:6" ht="15" customHeight="1">
      <c r="A35" s="168"/>
      <c r="B35" s="169"/>
      <c r="C35" s="169"/>
      <c r="D35" s="169"/>
      <c r="E35" s="169"/>
      <c r="F35" s="169"/>
    </row>
    <row r="36" spans="1:6" ht="12.75">
      <c r="A36" s="170"/>
      <c r="B36" s="170"/>
      <c r="C36" s="170"/>
      <c r="D36" s="170"/>
      <c r="E36" s="170"/>
      <c r="F36" s="170"/>
    </row>
    <row r="37" ht="12.75">
      <c r="C37" s="15" t="s">
        <v>53</v>
      </c>
    </row>
  </sheetData>
  <sheetProtection/>
  <mergeCells count="3">
    <mergeCell ref="A4:C4"/>
    <mergeCell ref="D4:F4"/>
    <mergeCell ref="A35:F35"/>
  </mergeCells>
  <printOptions/>
  <pageMargins left="0.94" right="0.75" top="0.39" bottom="0.28" header="0.24"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34"/>
  <sheetViews>
    <sheetView tabSelected="1" workbookViewId="0" topLeftCell="A1">
      <selection activeCell="A34" sqref="A34:H34"/>
    </sheetView>
  </sheetViews>
  <sheetFormatPr defaultColWidth="9.140625" defaultRowHeight="12.75"/>
  <cols>
    <col min="1" max="1" width="3.57421875" style="11" customWidth="1"/>
    <col min="2" max="3" width="3.7109375" style="11" customWidth="1"/>
    <col min="4" max="4" width="36.140625" style="11" customWidth="1"/>
    <col min="5" max="5" width="15.421875" style="11" customWidth="1"/>
    <col min="6" max="6" width="16.28125" style="11" customWidth="1"/>
    <col min="7" max="9" width="9.8515625" style="11" customWidth="1"/>
    <col min="10" max="10" width="9.140625" style="11" customWidth="1"/>
    <col min="11" max="11" width="12.00390625" style="11" customWidth="1"/>
    <col min="12" max="12" width="9.7109375" style="11" customWidth="1"/>
    <col min="13" max="16384" width="9.140625" style="11" customWidth="1"/>
  </cols>
  <sheetData>
    <row r="1" spans="6:7" ht="27">
      <c r="F1" s="12" t="s">
        <v>54</v>
      </c>
      <c r="G1" s="12"/>
    </row>
    <row r="2" ht="12.75">
      <c r="K2" s="13" t="s">
        <v>55</v>
      </c>
    </row>
    <row r="3" spans="1:11" ht="13.5">
      <c r="A3" s="14" t="s">
        <v>56</v>
      </c>
      <c r="D3" s="130" t="s">
        <v>57</v>
      </c>
      <c r="G3" s="15" t="s">
        <v>3</v>
      </c>
      <c r="K3" s="13" t="s">
        <v>4</v>
      </c>
    </row>
    <row r="4" spans="1:11" ht="15" customHeight="1">
      <c r="A4" s="105" t="s">
        <v>7</v>
      </c>
      <c r="B4" s="106" t="s">
        <v>3</v>
      </c>
      <c r="C4" s="106" t="s">
        <v>3</v>
      </c>
      <c r="D4" s="106" t="s">
        <v>3</v>
      </c>
      <c r="E4" s="107" t="s">
        <v>41</v>
      </c>
      <c r="F4" s="107" t="s">
        <v>58</v>
      </c>
      <c r="G4" s="107" t="s">
        <v>59</v>
      </c>
      <c r="H4" s="107" t="s">
        <v>60</v>
      </c>
      <c r="I4" s="107" t="s">
        <v>61</v>
      </c>
      <c r="J4" s="107" t="s">
        <v>62</v>
      </c>
      <c r="K4" s="125" t="s">
        <v>63</v>
      </c>
    </row>
    <row r="5" spans="1:11" ht="15" customHeight="1">
      <c r="A5" s="108" t="s">
        <v>64</v>
      </c>
      <c r="B5" s="109" t="s">
        <v>3</v>
      </c>
      <c r="C5" s="109" t="s">
        <v>3</v>
      </c>
      <c r="D5" s="110" t="s">
        <v>65</v>
      </c>
      <c r="E5" s="109" t="s">
        <v>3</v>
      </c>
      <c r="F5" s="109" t="s">
        <v>3</v>
      </c>
      <c r="G5" s="109" t="s">
        <v>3</v>
      </c>
      <c r="H5" s="109" t="s">
        <v>3</v>
      </c>
      <c r="I5" s="109" t="s">
        <v>3</v>
      </c>
      <c r="J5" s="109" t="s">
        <v>3</v>
      </c>
      <c r="K5" s="126" t="s">
        <v>3</v>
      </c>
    </row>
    <row r="6" spans="1:11" ht="15" customHeight="1">
      <c r="A6" s="108" t="s">
        <v>3</v>
      </c>
      <c r="B6" s="109" t="s">
        <v>3</v>
      </c>
      <c r="C6" s="109" t="s">
        <v>3</v>
      </c>
      <c r="D6" s="110" t="s">
        <v>3</v>
      </c>
      <c r="E6" s="109" t="s">
        <v>3</v>
      </c>
      <c r="F6" s="109" t="s">
        <v>3</v>
      </c>
      <c r="G6" s="109" t="s">
        <v>3</v>
      </c>
      <c r="H6" s="109" t="s">
        <v>3</v>
      </c>
      <c r="I6" s="109" t="s">
        <v>3</v>
      </c>
      <c r="J6" s="109" t="s">
        <v>3</v>
      </c>
      <c r="K6" s="126" t="s">
        <v>3</v>
      </c>
    </row>
    <row r="7" spans="1:11" ht="15" customHeight="1">
      <c r="A7" s="108" t="s">
        <v>3</v>
      </c>
      <c r="B7" s="109" t="s">
        <v>3</v>
      </c>
      <c r="C7" s="109" t="s">
        <v>3</v>
      </c>
      <c r="D7" s="110" t="s">
        <v>3</v>
      </c>
      <c r="E7" s="109" t="s">
        <v>3</v>
      </c>
      <c r="F7" s="109" t="s">
        <v>3</v>
      </c>
      <c r="G7" s="109" t="s">
        <v>3</v>
      </c>
      <c r="H7" s="109" t="s">
        <v>3</v>
      </c>
      <c r="I7" s="109" t="s">
        <v>3</v>
      </c>
      <c r="J7" s="109" t="s">
        <v>3</v>
      </c>
      <c r="K7" s="126" t="s">
        <v>3</v>
      </c>
    </row>
    <row r="8" spans="1:11" ht="15" customHeight="1">
      <c r="A8" s="111" t="s">
        <v>66</v>
      </c>
      <c r="B8" s="110" t="s">
        <v>67</v>
      </c>
      <c r="C8" s="110" t="s">
        <v>68</v>
      </c>
      <c r="D8" s="110" t="s">
        <v>10</v>
      </c>
      <c r="E8" s="109" t="s">
        <v>11</v>
      </c>
      <c r="F8" s="109" t="s">
        <v>12</v>
      </c>
      <c r="G8" s="109" t="s">
        <v>69</v>
      </c>
      <c r="H8" s="109" t="s">
        <v>70</v>
      </c>
      <c r="I8" s="109" t="s">
        <v>71</v>
      </c>
      <c r="J8" s="109" t="s">
        <v>72</v>
      </c>
      <c r="K8" s="126" t="s">
        <v>73</v>
      </c>
    </row>
    <row r="9" spans="1:11" ht="15" customHeight="1">
      <c r="A9" s="111" t="s">
        <v>3</v>
      </c>
      <c r="B9" s="110" t="s">
        <v>3</v>
      </c>
      <c r="C9" s="110" t="s">
        <v>3</v>
      </c>
      <c r="D9" s="110" t="s">
        <v>74</v>
      </c>
      <c r="E9" s="117">
        <f>E10+E13+E26+E32</f>
        <v>111479115.64</v>
      </c>
      <c r="F9" s="117">
        <f>F10+F13+F26+F32</f>
        <v>110019115.64</v>
      </c>
      <c r="G9" s="117"/>
      <c r="H9" s="117"/>
      <c r="I9" s="117"/>
      <c r="J9" s="117"/>
      <c r="K9" s="128">
        <v>1460000</v>
      </c>
    </row>
    <row r="10" spans="1:11" ht="15" customHeight="1">
      <c r="A10" s="115" t="s">
        <v>75</v>
      </c>
      <c r="B10" s="116"/>
      <c r="C10" s="116"/>
      <c r="D10" s="116" t="s">
        <v>76</v>
      </c>
      <c r="E10" s="117">
        <v>38700</v>
      </c>
      <c r="F10" s="117">
        <v>38700</v>
      </c>
      <c r="G10" s="117" t="s">
        <v>3</v>
      </c>
      <c r="H10" s="117" t="s">
        <v>3</v>
      </c>
      <c r="I10" s="117" t="s">
        <v>3</v>
      </c>
      <c r="J10" s="117" t="s">
        <v>3</v>
      </c>
      <c r="K10" s="128" t="s">
        <v>3</v>
      </c>
    </row>
    <row r="11" spans="1:11" ht="15" customHeight="1">
      <c r="A11" s="115" t="s">
        <v>77</v>
      </c>
      <c r="B11" s="116"/>
      <c r="C11" s="116"/>
      <c r="D11" s="116" t="s">
        <v>78</v>
      </c>
      <c r="E11" s="117">
        <v>38700</v>
      </c>
      <c r="F11" s="117">
        <v>38700</v>
      </c>
      <c r="G11" s="117" t="s">
        <v>3</v>
      </c>
      <c r="H11" s="117" t="s">
        <v>3</v>
      </c>
      <c r="I11" s="117" t="s">
        <v>3</v>
      </c>
      <c r="J11" s="117" t="s">
        <v>3</v>
      </c>
      <c r="K11" s="128" t="s">
        <v>3</v>
      </c>
    </row>
    <row r="12" spans="1:11" ht="15" customHeight="1">
      <c r="A12" s="115" t="s">
        <v>79</v>
      </c>
      <c r="B12" s="116"/>
      <c r="C12" s="116"/>
      <c r="D12" s="116" t="s">
        <v>80</v>
      </c>
      <c r="E12" s="117">
        <v>38700</v>
      </c>
      <c r="F12" s="117">
        <v>38700</v>
      </c>
      <c r="G12" s="117" t="s">
        <v>3</v>
      </c>
      <c r="H12" s="117" t="s">
        <v>3</v>
      </c>
      <c r="I12" s="117" t="s">
        <v>3</v>
      </c>
      <c r="J12" s="117" t="s">
        <v>3</v>
      </c>
      <c r="K12" s="128" t="s">
        <v>3</v>
      </c>
    </row>
    <row r="13" spans="1:11" ht="15" customHeight="1">
      <c r="A13" s="115" t="s">
        <v>81</v>
      </c>
      <c r="B13" s="116"/>
      <c r="C13" s="116"/>
      <c r="D13" s="116" t="s">
        <v>82</v>
      </c>
      <c r="E13" s="117">
        <v>100338836.44</v>
      </c>
      <c r="F13" s="117">
        <v>98878836.44</v>
      </c>
      <c r="G13" s="117" t="s">
        <v>3</v>
      </c>
      <c r="H13" s="117" t="s">
        <v>3</v>
      </c>
      <c r="I13" s="117" t="s">
        <v>3</v>
      </c>
      <c r="J13" s="117" t="s">
        <v>3</v>
      </c>
      <c r="K13" s="128">
        <v>1460000</v>
      </c>
    </row>
    <row r="14" spans="1:11" ht="15" customHeight="1">
      <c r="A14" s="115" t="s">
        <v>83</v>
      </c>
      <c r="B14" s="116"/>
      <c r="C14" s="116"/>
      <c r="D14" s="116" t="s">
        <v>84</v>
      </c>
      <c r="E14" s="117">
        <v>100338836.44</v>
      </c>
      <c r="F14" s="117">
        <v>98878836.44</v>
      </c>
      <c r="G14" s="117" t="s">
        <v>3</v>
      </c>
      <c r="H14" s="117" t="s">
        <v>3</v>
      </c>
      <c r="I14" s="117" t="s">
        <v>3</v>
      </c>
      <c r="J14" s="117" t="s">
        <v>3</v>
      </c>
      <c r="K14" s="128">
        <v>1460000</v>
      </c>
    </row>
    <row r="15" spans="1:11" ht="15" customHeight="1">
      <c r="A15" s="115" t="s">
        <v>85</v>
      </c>
      <c r="B15" s="116"/>
      <c r="C15" s="116"/>
      <c r="D15" s="116" t="s">
        <v>86</v>
      </c>
      <c r="E15" s="117">
        <v>47646921.8</v>
      </c>
      <c r="F15" s="117">
        <v>47646921.8</v>
      </c>
      <c r="G15" s="117" t="s">
        <v>3</v>
      </c>
      <c r="H15" s="117" t="s">
        <v>3</v>
      </c>
      <c r="I15" s="117" t="s">
        <v>3</v>
      </c>
      <c r="J15" s="117" t="s">
        <v>3</v>
      </c>
      <c r="K15" s="128" t="s">
        <v>3</v>
      </c>
    </row>
    <row r="16" spans="1:11" ht="15" customHeight="1">
      <c r="A16" s="115" t="s">
        <v>87</v>
      </c>
      <c r="B16" s="116"/>
      <c r="C16" s="116"/>
      <c r="D16" s="116" t="s">
        <v>88</v>
      </c>
      <c r="E16" s="117">
        <v>35862049.66</v>
      </c>
      <c r="F16" s="117">
        <v>34402049.66</v>
      </c>
      <c r="G16" s="117" t="s">
        <v>3</v>
      </c>
      <c r="H16" s="117" t="s">
        <v>3</v>
      </c>
      <c r="I16" s="117" t="s">
        <v>3</v>
      </c>
      <c r="J16" s="117" t="s">
        <v>3</v>
      </c>
      <c r="K16" s="128">
        <v>1460000</v>
      </c>
    </row>
    <row r="17" spans="1:11" ht="15" customHeight="1">
      <c r="A17" s="115" t="s">
        <v>89</v>
      </c>
      <c r="B17" s="116"/>
      <c r="C17" s="116"/>
      <c r="D17" s="116" t="s">
        <v>90</v>
      </c>
      <c r="E17" s="117">
        <v>980000</v>
      </c>
      <c r="F17" s="117">
        <v>980000</v>
      </c>
      <c r="G17" s="117" t="s">
        <v>3</v>
      </c>
      <c r="H17" s="117" t="s">
        <v>3</v>
      </c>
      <c r="I17" s="117" t="s">
        <v>3</v>
      </c>
      <c r="J17" s="117" t="s">
        <v>3</v>
      </c>
      <c r="K17" s="128" t="s">
        <v>3</v>
      </c>
    </row>
    <row r="18" spans="1:11" ht="15" customHeight="1">
      <c r="A18" s="115" t="s">
        <v>91</v>
      </c>
      <c r="B18" s="116"/>
      <c r="C18" s="116"/>
      <c r="D18" s="116" t="s">
        <v>92</v>
      </c>
      <c r="E18" s="117">
        <v>250000</v>
      </c>
      <c r="F18" s="117">
        <v>250000</v>
      </c>
      <c r="G18" s="117" t="s">
        <v>3</v>
      </c>
      <c r="H18" s="117" t="s">
        <v>3</v>
      </c>
      <c r="I18" s="117" t="s">
        <v>3</v>
      </c>
      <c r="J18" s="117" t="s">
        <v>3</v>
      </c>
      <c r="K18" s="128" t="s">
        <v>3</v>
      </c>
    </row>
    <row r="19" spans="1:11" ht="15" customHeight="1">
      <c r="A19" s="115" t="s">
        <v>93</v>
      </c>
      <c r="B19" s="116"/>
      <c r="C19" s="116"/>
      <c r="D19" s="116" t="s">
        <v>94</v>
      </c>
      <c r="E19" s="117">
        <v>300000</v>
      </c>
      <c r="F19" s="117">
        <v>300000</v>
      </c>
      <c r="G19" s="117" t="s">
        <v>3</v>
      </c>
      <c r="H19" s="117" t="s">
        <v>3</v>
      </c>
      <c r="I19" s="117" t="s">
        <v>3</v>
      </c>
      <c r="J19" s="117" t="s">
        <v>3</v>
      </c>
      <c r="K19" s="128" t="s">
        <v>3</v>
      </c>
    </row>
    <row r="20" spans="1:11" ht="15" customHeight="1">
      <c r="A20" s="115" t="s">
        <v>95</v>
      </c>
      <c r="B20" s="116"/>
      <c r="C20" s="116"/>
      <c r="D20" s="116" t="s">
        <v>96</v>
      </c>
      <c r="E20" s="117">
        <v>200000</v>
      </c>
      <c r="F20" s="117">
        <v>200000</v>
      </c>
      <c r="G20" s="117" t="s">
        <v>3</v>
      </c>
      <c r="H20" s="117" t="s">
        <v>3</v>
      </c>
      <c r="I20" s="117" t="s">
        <v>3</v>
      </c>
      <c r="J20" s="117" t="s">
        <v>3</v>
      </c>
      <c r="K20" s="128" t="s">
        <v>3</v>
      </c>
    </row>
    <row r="21" spans="1:11" ht="15" customHeight="1">
      <c r="A21" s="115" t="s">
        <v>97</v>
      </c>
      <c r="B21" s="116"/>
      <c r="C21" s="116"/>
      <c r="D21" s="116" t="s">
        <v>98</v>
      </c>
      <c r="E21" s="117">
        <v>350000</v>
      </c>
      <c r="F21" s="117">
        <v>350000</v>
      </c>
      <c r="G21" s="117" t="s">
        <v>3</v>
      </c>
      <c r="H21" s="117" t="s">
        <v>3</v>
      </c>
      <c r="I21" s="117" t="s">
        <v>3</v>
      </c>
      <c r="J21" s="117" t="s">
        <v>3</v>
      </c>
      <c r="K21" s="128" t="s">
        <v>3</v>
      </c>
    </row>
    <row r="22" spans="1:11" ht="15" customHeight="1">
      <c r="A22" s="115" t="s">
        <v>99</v>
      </c>
      <c r="B22" s="116"/>
      <c r="C22" s="116"/>
      <c r="D22" s="116" t="s">
        <v>100</v>
      </c>
      <c r="E22" s="117">
        <v>242900</v>
      </c>
      <c r="F22" s="117">
        <v>242900</v>
      </c>
      <c r="G22" s="117" t="s">
        <v>3</v>
      </c>
      <c r="H22" s="117" t="s">
        <v>3</v>
      </c>
      <c r="I22" s="117" t="s">
        <v>3</v>
      </c>
      <c r="J22" s="117" t="s">
        <v>3</v>
      </c>
      <c r="K22" s="128" t="s">
        <v>3</v>
      </c>
    </row>
    <row r="23" spans="1:11" ht="15" customHeight="1">
      <c r="A23" s="115" t="s">
        <v>101</v>
      </c>
      <c r="B23" s="116"/>
      <c r="C23" s="116"/>
      <c r="D23" s="116" t="s">
        <v>102</v>
      </c>
      <c r="E23" s="117">
        <v>4937920</v>
      </c>
      <c r="F23" s="117">
        <v>4937920</v>
      </c>
      <c r="G23" s="117" t="s">
        <v>3</v>
      </c>
      <c r="H23" s="117" t="s">
        <v>3</v>
      </c>
      <c r="I23" s="117" t="s">
        <v>3</v>
      </c>
      <c r="J23" s="117" t="s">
        <v>3</v>
      </c>
      <c r="K23" s="128" t="s">
        <v>3</v>
      </c>
    </row>
    <row r="24" spans="1:11" ht="15" customHeight="1">
      <c r="A24" s="131" t="s">
        <v>103</v>
      </c>
      <c r="B24" s="132"/>
      <c r="C24" s="132"/>
      <c r="D24" s="132" t="s">
        <v>104</v>
      </c>
      <c r="E24" s="114">
        <v>3050000</v>
      </c>
      <c r="F24" s="114">
        <v>3050000</v>
      </c>
      <c r="G24" s="114" t="s">
        <v>3</v>
      </c>
      <c r="H24" s="114" t="s">
        <v>3</v>
      </c>
      <c r="I24" s="114" t="s">
        <v>3</v>
      </c>
      <c r="J24" s="114" t="s">
        <v>3</v>
      </c>
      <c r="K24" s="127" t="s">
        <v>3</v>
      </c>
    </row>
    <row r="25" spans="1:11" ht="15" customHeight="1">
      <c r="A25" s="121" t="s">
        <v>105</v>
      </c>
      <c r="B25" s="122"/>
      <c r="C25" s="122"/>
      <c r="D25" s="122" t="s">
        <v>106</v>
      </c>
      <c r="E25" s="96">
        <v>6519044.98</v>
      </c>
      <c r="F25" s="96">
        <v>6519044.98</v>
      </c>
      <c r="G25" s="96" t="s">
        <v>3</v>
      </c>
      <c r="H25" s="96" t="s">
        <v>3</v>
      </c>
      <c r="I25" s="96" t="s">
        <v>3</v>
      </c>
      <c r="J25" s="96" t="s">
        <v>3</v>
      </c>
      <c r="K25" s="97" t="s">
        <v>3</v>
      </c>
    </row>
    <row r="26" spans="1:11" ht="15" customHeight="1">
      <c r="A26" s="133" t="s">
        <v>107</v>
      </c>
      <c r="B26" s="134"/>
      <c r="C26" s="134"/>
      <c r="D26" s="134" t="s">
        <v>108</v>
      </c>
      <c r="E26" s="135">
        <v>6689886</v>
      </c>
      <c r="F26" s="135">
        <v>6689886</v>
      </c>
      <c r="G26" s="135"/>
      <c r="H26" s="135"/>
      <c r="I26" s="135"/>
      <c r="J26" s="135"/>
      <c r="K26" s="139"/>
    </row>
    <row r="27" spans="1:11" ht="13.5">
      <c r="A27" s="115" t="s">
        <v>109</v>
      </c>
      <c r="B27" s="116" t="s">
        <v>3</v>
      </c>
      <c r="C27" s="116" t="s">
        <v>3</v>
      </c>
      <c r="D27" s="116" t="s">
        <v>110</v>
      </c>
      <c r="E27" s="117">
        <v>6381190</v>
      </c>
      <c r="F27" s="117">
        <v>6381190</v>
      </c>
      <c r="G27" s="117" t="s">
        <v>3</v>
      </c>
      <c r="H27" s="117" t="s">
        <v>3</v>
      </c>
      <c r="I27" s="117" t="s">
        <v>3</v>
      </c>
      <c r="J27" s="117" t="s">
        <v>3</v>
      </c>
      <c r="K27" s="128" t="s">
        <v>3</v>
      </c>
    </row>
    <row r="28" spans="1:11" ht="13.5">
      <c r="A28" s="115" t="s">
        <v>111</v>
      </c>
      <c r="B28" s="116" t="s">
        <v>3</v>
      </c>
      <c r="C28" s="116" t="s">
        <v>3</v>
      </c>
      <c r="D28" s="116" t="s">
        <v>112</v>
      </c>
      <c r="E28" s="117">
        <v>6236715</v>
      </c>
      <c r="F28" s="117">
        <v>6236715</v>
      </c>
      <c r="G28" s="117" t="s">
        <v>3</v>
      </c>
      <c r="H28" s="117" t="s">
        <v>3</v>
      </c>
      <c r="I28" s="117" t="s">
        <v>3</v>
      </c>
      <c r="J28" s="117" t="s">
        <v>3</v>
      </c>
      <c r="K28" s="128" t="s">
        <v>3</v>
      </c>
    </row>
    <row r="29" spans="1:11" ht="13.5">
      <c r="A29" s="115" t="s">
        <v>113</v>
      </c>
      <c r="B29" s="116" t="s">
        <v>3</v>
      </c>
      <c r="C29" s="116" t="s">
        <v>3</v>
      </c>
      <c r="D29" s="116" t="s">
        <v>114</v>
      </c>
      <c r="E29" s="117">
        <v>144475</v>
      </c>
      <c r="F29" s="117">
        <v>144475</v>
      </c>
      <c r="G29" s="117" t="s">
        <v>3</v>
      </c>
      <c r="H29" s="117" t="s">
        <v>3</v>
      </c>
      <c r="I29" s="117" t="s">
        <v>3</v>
      </c>
      <c r="J29" s="117" t="s">
        <v>3</v>
      </c>
      <c r="K29" s="128" t="s">
        <v>3</v>
      </c>
    </row>
    <row r="30" spans="1:11" ht="13.5">
      <c r="A30" s="115" t="s">
        <v>115</v>
      </c>
      <c r="B30" s="116" t="s">
        <v>3</v>
      </c>
      <c r="C30" s="116" t="s">
        <v>3</v>
      </c>
      <c r="D30" s="116" t="s">
        <v>116</v>
      </c>
      <c r="E30" s="117">
        <v>308696</v>
      </c>
      <c r="F30" s="117">
        <v>308696</v>
      </c>
      <c r="G30" s="117" t="s">
        <v>3</v>
      </c>
      <c r="H30" s="117" t="s">
        <v>3</v>
      </c>
      <c r="I30" s="117" t="s">
        <v>3</v>
      </c>
      <c r="J30" s="117" t="s">
        <v>3</v>
      </c>
      <c r="K30" s="128" t="s">
        <v>3</v>
      </c>
    </row>
    <row r="31" spans="1:11" ht="13.5">
      <c r="A31" s="115" t="s">
        <v>117</v>
      </c>
      <c r="B31" s="116" t="s">
        <v>3</v>
      </c>
      <c r="C31" s="116" t="s">
        <v>3</v>
      </c>
      <c r="D31" s="116" t="s">
        <v>118</v>
      </c>
      <c r="E31" s="117">
        <v>308696</v>
      </c>
      <c r="F31" s="117">
        <v>308696</v>
      </c>
      <c r="G31" s="117" t="s">
        <v>3</v>
      </c>
      <c r="H31" s="117" t="s">
        <v>3</v>
      </c>
      <c r="I31" s="117" t="s">
        <v>3</v>
      </c>
      <c r="J31" s="117" t="s">
        <v>3</v>
      </c>
      <c r="K31" s="128" t="s">
        <v>3</v>
      </c>
    </row>
    <row r="32" spans="1:11" ht="13.5">
      <c r="A32" s="115" t="s">
        <v>119</v>
      </c>
      <c r="B32" s="116" t="s">
        <v>3</v>
      </c>
      <c r="C32" s="116" t="s">
        <v>3</v>
      </c>
      <c r="D32" s="116" t="s">
        <v>120</v>
      </c>
      <c r="E32" s="117">
        <v>4411693.2</v>
      </c>
      <c r="F32" s="117">
        <v>4411693.2</v>
      </c>
      <c r="G32" s="117" t="s">
        <v>3</v>
      </c>
      <c r="H32" s="117" t="s">
        <v>3</v>
      </c>
      <c r="I32" s="117" t="s">
        <v>3</v>
      </c>
      <c r="J32" s="117" t="s">
        <v>3</v>
      </c>
      <c r="K32" s="128" t="s">
        <v>3</v>
      </c>
    </row>
    <row r="33" spans="1:11" ht="13.5">
      <c r="A33" s="115" t="s">
        <v>50</v>
      </c>
      <c r="B33" s="116" t="s">
        <v>3</v>
      </c>
      <c r="C33" s="116" t="s">
        <v>3</v>
      </c>
      <c r="D33" s="116" t="s">
        <v>121</v>
      </c>
      <c r="E33" s="117">
        <v>4411693.2</v>
      </c>
      <c r="F33" s="117">
        <v>4411693.2</v>
      </c>
      <c r="G33" s="117" t="s">
        <v>3</v>
      </c>
      <c r="H33" s="117" t="s">
        <v>3</v>
      </c>
      <c r="I33" s="117" t="s">
        <v>3</v>
      </c>
      <c r="J33" s="117" t="s">
        <v>3</v>
      </c>
      <c r="K33" s="128" t="s">
        <v>3</v>
      </c>
    </row>
    <row r="34" spans="1:11" ht="14.25">
      <c r="A34" s="136" t="s">
        <v>122</v>
      </c>
      <c r="B34" s="137" t="s">
        <v>3</v>
      </c>
      <c r="C34" s="137" t="s">
        <v>3</v>
      </c>
      <c r="D34" s="137" t="s">
        <v>123</v>
      </c>
      <c r="E34" s="138">
        <v>4411693.2</v>
      </c>
      <c r="F34" s="138">
        <v>4411693.2</v>
      </c>
      <c r="G34" s="138" t="s">
        <v>3</v>
      </c>
      <c r="H34" s="138" t="s">
        <v>3</v>
      </c>
      <c r="I34" s="138" t="s">
        <v>3</v>
      </c>
      <c r="J34" s="138" t="s">
        <v>3</v>
      </c>
      <c r="K34" s="140" t="s">
        <v>3</v>
      </c>
    </row>
  </sheetData>
  <sheetProtection/>
  <mergeCells count="3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8:A9"/>
    <mergeCell ref="B8:B9"/>
    <mergeCell ref="C8:C9"/>
    <mergeCell ref="D5:D7"/>
    <mergeCell ref="E4:E7"/>
    <mergeCell ref="F4:F7"/>
    <mergeCell ref="G4:G7"/>
    <mergeCell ref="H4:H7"/>
    <mergeCell ref="I4:I7"/>
    <mergeCell ref="J4:J7"/>
    <mergeCell ref="K4:K7"/>
    <mergeCell ref="A5:C7"/>
  </mergeCells>
  <printOptions/>
  <pageMargins left="0.75" right="0.43" top="0.55" bottom="0.12" header="0.16" footer="0.08"/>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3"/>
  <sheetViews>
    <sheetView tabSelected="1" workbookViewId="0" topLeftCell="A1">
      <selection activeCell="A34" sqref="A34:H34"/>
    </sheetView>
  </sheetViews>
  <sheetFormatPr defaultColWidth="9.140625" defaultRowHeight="12.75"/>
  <cols>
    <col min="1" max="1" width="3.8515625" style="11" customWidth="1"/>
    <col min="2" max="2" width="3.57421875" style="11" customWidth="1"/>
    <col min="3" max="3" width="3.8515625" style="11" customWidth="1"/>
    <col min="4" max="4" width="23.00390625" style="11" customWidth="1"/>
    <col min="5" max="5" width="15.8515625" style="11" customWidth="1"/>
    <col min="6" max="6" width="15.140625" style="11" customWidth="1"/>
    <col min="7" max="7" width="16.57421875" style="11" customWidth="1"/>
    <col min="8" max="9" width="14.7109375" style="11" customWidth="1"/>
    <col min="10" max="10" width="15.8515625" style="11" customWidth="1"/>
    <col min="11" max="11" width="9.7109375" style="11" customWidth="1"/>
    <col min="12" max="16384" width="9.140625" style="11" customWidth="1"/>
  </cols>
  <sheetData>
    <row r="1" ht="27">
      <c r="F1" s="12" t="s">
        <v>124</v>
      </c>
    </row>
    <row r="2" ht="12.75">
      <c r="J2" s="13" t="s">
        <v>125</v>
      </c>
    </row>
    <row r="3" spans="1:10" ht="13.5">
      <c r="A3" s="14" t="s">
        <v>2</v>
      </c>
      <c r="F3" s="15" t="s">
        <v>3</v>
      </c>
      <c r="J3" s="13" t="s">
        <v>4</v>
      </c>
    </row>
    <row r="4" spans="1:10" ht="15" customHeight="1">
      <c r="A4" s="105" t="s">
        <v>7</v>
      </c>
      <c r="B4" s="106" t="s">
        <v>3</v>
      </c>
      <c r="C4" s="106" t="s">
        <v>3</v>
      </c>
      <c r="D4" s="106" t="s">
        <v>3</v>
      </c>
      <c r="E4" s="107" t="s">
        <v>42</v>
      </c>
      <c r="F4" s="107" t="s">
        <v>126</v>
      </c>
      <c r="G4" s="107" t="s">
        <v>127</v>
      </c>
      <c r="H4" s="107" t="s">
        <v>128</v>
      </c>
      <c r="I4" s="107" t="s">
        <v>129</v>
      </c>
      <c r="J4" s="125" t="s">
        <v>130</v>
      </c>
    </row>
    <row r="5" spans="1:10" ht="15" customHeight="1">
      <c r="A5" s="108" t="s">
        <v>64</v>
      </c>
      <c r="B5" s="109" t="s">
        <v>3</v>
      </c>
      <c r="C5" s="109" t="s">
        <v>3</v>
      </c>
      <c r="D5" s="110" t="s">
        <v>65</v>
      </c>
      <c r="E5" s="109" t="s">
        <v>3</v>
      </c>
      <c r="F5" s="109" t="s">
        <v>3</v>
      </c>
      <c r="G5" s="109" t="s">
        <v>3</v>
      </c>
      <c r="H5" s="109" t="s">
        <v>3</v>
      </c>
      <c r="I5" s="109" t="s">
        <v>3</v>
      </c>
      <c r="J5" s="126" t="s">
        <v>3</v>
      </c>
    </row>
    <row r="6" spans="1:10" ht="15" customHeight="1">
      <c r="A6" s="108" t="s">
        <v>3</v>
      </c>
      <c r="B6" s="109" t="s">
        <v>3</v>
      </c>
      <c r="C6" s="109" t="s">
        <v>3</v>
      </c>
      <c r="D6" s="110" t="s">
        <v>3</v>
      </c>
      <c r="E6" s="109" t="s">
        <v>3</v>
      </c>
      <c r="F6" s="109" t="s">
        <v>3</v>
      </c>
      <c r="G6" s="109" t="s">
        <v>3</v>
      </c>
      <c r="H6" s="109" t="s">
        <v>3</v>
      </c>
      <c r="I6" s="109" t="s">
        <v>3</v>
      </c>
      <c r="J6" s="126" t="s">
        <v>3</v>
      </c>
    </row>
    <row r="7" spans="1:10" ht="15" customHeight="1">
      <c r="A7" s="108" t="s">
        <v>3</v>
      </c>
      <c r="B7" s="109" t="s">
        <v>3</v>
      </c>
      <c r="C7" s="109" t="s">
        <v>3</v>
      </c>
      <c r="D7" s="110" t="s">
        <v>3</v>
      </c>
      <c r="E7" s="109" t="s">
        <v>3</v>
      </c>
      <c r="F7" s="109" t="s">
        <v>3</v>
      </c>
      <c r="G7" s="109" t="s">
        <v>3</v>
      </c>
      <c r="H7" s="109" t="s">
        <v>3</v>
      </c>
      <c r="I7" s="109" t="s">
        <v>3</v>
      </c>
      <c r="J7" s="126" t="s">
        <v>3</v>
      </c>
    </row>
    <row r="8" spans="1:10" ht="15" customHeight="1">
      <c r="A8" s="111" t="s">
        <v>66</v>
      </c>
      <c r="B8" s="110" t="s">
        <v>67</v>
      </c>
      <c r="C8" s="110" t="s">
        <v>68</v>
      </c>
      <c r="D8" s="110" t="s">
        <v>10</v>
      </c>
      <c r="E8" s="109" t="s">
        <v>11</v>
      </c>
      <c r="F8" s="109" t="s">
        <v>12</v>
      </c>
      <c r="G8" s="109" t="s">
        <v>69</v>
      </c>
      <c r="H8" s="109" t="s">
        <v>70</v>
      </c>
      <c r="I8" s="109" t="s">
        <v>71</v>
      </c>
      <c r="J8" s="126" t="s">
        <v>72</v>
      </c>
    </row>
    <row r="9" spans="1:10" ht="15" customHeight="1">
      <c r="A9" s="112" t="s">
        <v>3</v>
      </c>
      <c r="B9" s="113" t="s">
        <v>3</v>
      </c>
      <c r="C9" s="113" t="s">
        <v>3</v>
      </c>
      <c r="D9" s="113"/>
      <c r="E9" s="114">
        <f>E10+E13+E24+E30</f>
        <v>99868858.19</v>
      </c>
      <c r="F9" s="114">
        <v>61931749.98</v>
      </c>
      <c r="G9" s="114">
        <v>37937108.21</v>
      </c>
      <c r="H9" s="114"/>
      <c r="I9" s="114"/>
      <c r="J9" s="127"/>
    </row>
    <row r="10" spans="1:10" ht="15" customHeight="1">
      <c r="A10" s="115" t="s">
        <v>75</v>
      </c>
      <c r="B10" s="116"/>
      <c r="C10" s="116"/>
      <c r="D10" s="117" t="s">
        <v>76</v>
      </c>
      <c r="E10" s="117">
        <v>38700</v>
      </c>
      <c r="F10" s="117" t="s">
        <v>3</v>
      </c>
      <c r="G10" s="117">
        <v>38700</v>
      </c>
      <c r="H10" s="117" t="s">
        <v>3</v>
      </c>
      <c r="I10" s="117" t="s">
        <v>3</v>
      </c>
      <c r="J10" s="128" t="s">
        <v>3</v>
      </c>
    </row>
    <row r="11" spans="1:10" ht="15" customHeight="1">
      <c r="A11" s="115" t="s">
        <v>77</v>
      </c>
      <c r="B11" s="116"/>
      <c r="C11" s="116"/>
      <c r="D11" s="117" t="s">
        <v>78</v>
      </c>
      <c r="E11" s="117">
        <v>38700</v>
      </c>
      <c r="F11" s="117" t="s">
        <v>3</v>
      </c>
      <c r="G11" s="117">
        <v>38700</v>
      </c>
      <c r="H11" s="117" t="s">
        <v>3</v>
      </c>
      <c r="I11" s="117" t="s">
        <v>3</v>
      </c>
      <c r="J11" s="128" t="s">
        <v>3</v>
      </c>
    </row>
    <row r="12" spans="1:10" ht="15" customHeight="1">
      <c r="A12" s="115" t="s">
        <v>79</v>
      </c>
      <c r="B12" s="116"/>
      <c r="C12" s="116"/>
      <c r="D12" s="116" t="s">
        <v>80</v>
      </c>
      <c r="E12" s="117">
        <v>38700</v>
      </c>
      <c r="F12" s="117" t="s">
        <v>3</v>
      </c>
      <c r="G12" s="117">
        <v>38700</v>
      </c>
      <c r="H12" s="117" t="s">
        <v>3</v>
      </c>
      <c r="I12" s="117" t="s">
        <v>3</v>
      </c>
      <c r="J12" s="128" t="s">
        <v>3</v>
      </c>
    </row>
    <row r="13" spans="1:10" ht="15" customHeight="1">
      <c r="A13" s="115" t="s">
        <v>81</v>
      </c>
      <c r="B13" s="116"/>
      <c r="C13" s="116"/>
      <c r="D13" s="116" t="s">
        <v>82</v>
      </c>
      <c r="E13" s="117">
        <v>88728578.99</v>
      </c>
      <c r="F13" s="117">
        <v>51138866.78</v>
      </c>
      <c r="G13" s="117">
        <v>37589712.21</v>
      </c>
      <c r="H13" s="117" t="s">
        <v>3</v>
      </c>
      <c r="I13" s="117" t="s">
        <v>3</v>
      </c>
      <c r="J13" s="128" t="s">
        <v>3</v>
      </c>
    </row>
    <row r="14" spans="1:10" ht="15" customHeight="1">
      <c r="A14" s="115" t="s">
        <v>83</v>
      </c>
      <c r="B14" s="116"/>
      <c r="C14" s="116"/>
      <c r="D14" s="116" t="s">
        <v>84</v>
      </c>
      <c r="E14" s="117">
        <v>88728578.99</v>
      </c>
      <c r="F14" s="117">
        <v>51138866.78</v>
      </c>
      <c r="G14" s="117">
        <v>37589712.21</v>
      </c>
      <c r="H14" s="117" t="s">
        <v>3</v>
      </c>
      <c r="I14" s="117" t="s">
        <v>3</v>
      </c>
      <c r="J14" s="128" t="s">
        <v>3</v>
      </c>
    </row>
    <row r="15" spans="1:10" ht="15" customHeight="1">
      <c r="A15" s="115" t="s">
        <v>85</v>
      </c>
      <c r="B15" s="116"/>
      <c r="C15" s="116"/>
      <c r="D15" s="116" t="s">
        <v>86</v>
      </c>
      <c r="E15" s="117">
        <v>47646921.8</v>
      </c>
      <c r="F15" s="117">
        <v>45089821.8</v>
      </c>
      <c r="G15" s="117">
        <v>2557100</v>
      </c>
      <c r="H15" s="117" t="s">
        <v>3</v>
      </c>
      <c r="I15" s="117" t="s">
        <v>3</v>
      </c>
      <c r="J15" s="128" t="s">
        <v>3</v>
      </c>
    </row>
    <row r="16" spans="1:10" ht="15" customHeight="1">
      <c r="A16" s="115" t="s">
        <v>87</v>
      </c>
      <c r="B16" s="116"/>
      <c r="C16" s="116"/>
      <c r="D16" s="116" t="s">
        <v>88</v>
      </c>
      <c r="E16" s="117">
        <v>25076432.21</v>
      </c>
      <c r="F16" s="117" t="s">
        <v>3</v>
      </c>
      <c r="G16" s="117">
        <v>25076432.21</v>
      </c>
      <c r="H16" s="117" t="s">
        <v>3</v>
      </c>
      <c r="I16" s="117" t="s">
        <v>3</v>
      </c>
      <c r="J16" s="128" t="s">
        <v>3</v>
      </c>
    </row>
    <row r="17" spans="1:10" ht="15" customHeight="1">
      <c r="A17" s="115" t="s">
        <v>89</v>
      </c>
      <c r="B17" s="116"/>
      <c r="C17" s="116"/>
      <c r="D17" s="116" t="s">
        <v>90</v>
      </c>
      <c r="E17" s="117">
        <v>860000</v>
      </c>
      <c r="F17" s="117" t="s">
        <v>3</v>
      </c>
      <c r="G17" s="117">
        <v>860000</v>
      </c>
      <c r="H17" s="117" t="s">
        <v>3</v>
      </c>
      <c r="I17" s="117" t="s">
        <v>3</v>
      </c>
      <c r="J17" s="128" t="s">
        <v>3</v>
      </c>
    </row>
    <row r="18" spans="1:10" ht="15" customHeight="1">
      <c r="A18" s="115" t="s">
        <v>91</v>
      </c>
      <c r="B18" s="116"/>
      <c r="C18" s="116"/>
      <c r="D18" s="116" t="s">
        <v>92</v>
      </c>
      <c r="E18" s="117">
        <v>2600000</v>
      </c>
      <c r="F18" s="117" t="s">
        <v>3</v>
      </c>
      <c r="G18" s="117">
        <v>2600000</v>
      </c>
      <c r="H18" s="117" t="s">
        <v>3</v>
      </c>
      <c r="I18" s="117" t="s">
        <v>3</v>
      </c>
      <c r="J18" s="128" t="s">
        <v>3</v>
      </c>
    </row>
    <row r="19" spans="1:10" ht="15" customHeight="1">
      <c r="A19" s="115" t="s">
        <v>93</v>
      </c>
      <c r="B19" s="116"/>
      <c r="C19" s="116"/>
      <c r="D19" s="116" t="s">
        <v>94</v>
      </c>
      <c r="E19" s="117">
        <v>300000</v>
      </c>
      <c r="F19" s="117" t="s">
        <v>3</v>
      </c>
      <c r="G19" s="117">
        <v>300000</v>
      </c>
      <c r="H19" s="117" t="s">
        <v>3</v>
      </c>
      <c r="I19" s="117" t="s">
        <v>3</v>
      </c>
      <c r="J19" s="128" t="s">
        <v>3</v>
      </c>
    </row>
    <row r="20" spans="1:10" ht="15" customHeight="1">
      <c r="A20" s="115" t="s">
        <v>95</v>
      </c>
      <c r="B20" s="116"/>
      <c r="C20" s="116"/>
      <c r="D20" s="116" t="s">
        <v>96</v>
      </c>
      <c r="E20" s="117">
        <v>200000</v>
      </c>
      <c r="F20" s="117" t="s">
        <v>3</v>
      </c>
      <c r="G20" s="117">
        <v>200000</v>
      </c>
      <c r="H20" s="117" t="s">
        <v>3</v>
      </c>
      <c r="I20" s="117" t="s">
        <v>3</v>
      </c>
      <c r="J20" s="128" t="s">
        <v>3</v>
      </c>
    </row>
    <row r="21" spans="1:10" ht="15" customHeight="1">
      <c r="A21" s="115" t="s">
        <v>99</v>
      </c>
      <c r="B21" s="116"/>
      <c r="C21" s="116"/>
      <c r="D21" s="116" t="s">
        <v>100</v>
      </c>
      <c r="E21" s="117">
        <v>242900</v>
      </c>
      <c r="F21" s="117" t="s">
        <v>3</v>
      </c>
      <c r="G21" s="117">
        <v>242900</v>
      </c>
      <c r="H21" s="117" t="s">
        <v>3</v>
      </c>
      <c r="I21" s="117" t="s">
        <v>3</v>
      </c>
      <c r="J21" s="128" t="s">
        <v>3</v>
      </c>
    </row>
    <row r="22" spans="1:10" ht="15" customHeight="1">
      <c r="A22" s="118" t="s">
        <v>101</v>
      </c>
      <c r="B22" s="119"/>
      <c r="C22" s="119"/>
      <c r="D22" s="119" t="s">
        <v>102</v>
      </c>
      <c r="E22" s="120">
        <v>5283280</v>
      </c>
      <c r="F22" s="117" t="s">
        <v>3</v>
      </c>
      <c r="G22" s="117">
        <v>5283280</v>
      </c>
      <c r="H22" s="120" t="s">
        <v>3</v>
      </c>
      <c r="I22" s="120" t="s">
        <v>3</v>
      </c>
      <c r="J22" s="129" t="s">
        <v>3</v>
      </c>
    </row>
    <row r="23" spans="1:10" ht="15" customHeight="1">
      <c r="A23" s="121" t="s">
        <v>105</v>
      </c>
      <c r="B23" s="122"/>
      <c r="C23" s="122"/>
      <c r="D23" s="122" t="s">
        <v>106</v>
      </c>
      <c r="E23" s="96">
        <v>6519044.98</v>
      </c>
      <c r="F23" s="117">
        <v>6049044.98</v>
      </c>
      <c r="G23" s="117">
        <v>470000</v>
      </c>
      <c r="H23" s="96" t="s">
        <v>3</v>
      </c>
      <c r="I23" s="96" t="s">
        <v>3</v>
      </c>
      <c r="J23" s="97" t="s">
        <v>3</v>
      </c>
    </row>
    <row r="24" spans="1:10" ht="15" customHeight="1">
      <c r="A24" s="121" t="s">
        <v>107</v>
      </c>
      <c r="B24" s="122"/>
      <c r="C24" s="122"/>
      <c r="D24" s="122" t="s">
        <v>108</v>
      </c>
      <c r="E24" s="96">
        <v>6689886</v>
      </c>
      <c r="F24" s="117">
        <v>6381190</v>
      </c>
      <c r="G24" s="117">
        <v>308696</v>
      </c>
      <c r="H24" s="96" t="s">
        <v>3</v>
      </c>
      <c r="I24" s="96" t="s">
        <v>3</v>
      </c>
      <c r="J24" s="97" t="s">
        <v>3</v>
      </c>
    </row>
    <row r="25" spans="1:10" ht="15" customHeight="1">
      <c r="A25" s="121" t="s">
        <v>109</v>
      </c>
      <c r="B25" s="122"/>
      <c r="C25" s="122"/>
      <c r="D25" s="122" t="s">
        <v>110</v>
      </c>
      <c r="E25" s="96">
        <v>6381190</v>
      </c>
      <c r="F25" s="117">
        <v>6381190</v>
      </c>
      <c r="G25" s="117"/>
      <c r="H25" s="96"/>
      <c r="I25" s="96"/>
      <c r="J25" s="97"/>
    </row>
    <row r="26" spans="1:10" ht="13.5">
      <c r="A26" s="121" t="s">
        <v>111</v>
      </c>
      <c r="B26" s="122" t="s">
        <v>3</v>
      </c>
      <c r="C26" s="122" t="s">
        <v>3</v>
      </c>
      <c r="D26" s="122" t="s">
        <v>112</v>
      </c>
      <c r="E26" s="96">
        <v>6236715</v>
      </c>
      <c r="F26" s="117">
        <v>6236715</v>
      </c>
      <c r="G26" s="117" t="s">
        <v>3</v>
      </c>
      <c r="H26" s="96" t="s">
        <v>3</v>
      </c>
      <c r="I26" s="96" t="s">
        <v>3</v>
      </c>
      <c r="J26" s="97" t="s">
        <v>3</v>
      </c>
    </row>
    <row r="27" spans="1:10" ht="13.5">
      <c r="A27" s="121" t="s">
        <v>113</v>
      </c>
      <c r="B27" s="122" t="s">
        <v>3</v>
      </c>
      <c r="C27" s="122" t="s">
        <v>3</v>
      </c>
      <c r="D27" s="122" t="s">
        <v>114</v>
      </c>
      <c r="E27" s="96">
        <v>144475</v>
      </c>
      <c r="F27" s="117">
        <v>144475</v>
      </c>
      <c r="G27" s="117" t="s">
        <v>3</v>
      </c>
      <c r="H27" s="96" t="s">
        <v>3</v>
      </c>
      <c r="I27" s="96" t="s">
        <v>3</v>
      </c>
      <c r="J27" s="97" t="s">
        <v>3</v>
      </c>
    </row>
    <row r="28" spans="1:10" ht="13.5">
      <c r="A28" s="121" t="s">
        <v>115</v>
      </c>
      <c r="B28" s="122" t="s">
        <v>3</v>
      </c>
      <c r="C28" s="122" t="s">
        <v>3</v>
      </c>
      <c r="D28" s="122" t="s">
        <v>116</v>
      </c>
      <c r="E28" s="96">
        <v>308696</v>
      </c>
      <c r="F28" s="117" t="s">
        <v>3</v>
      </c>
      <c r="G28" s="117">
        <v>308696</v>
      </c>
      <c r="H28" s="96" t="s">
        <v>3</v>
      </c>
      <c r="I28" s="96" t="s">
        <v>3</v>
      </c>
      <c r="J28" s="97" t="s">
        <v>3</v>
      </c>
    </row>
    <row r="29" spans="1:10" ht="13.5">
      <c r="A29" s="121" t="s">
        <v>117</v>
      </c>
      <c r="B29" s="122" t="s">
        <v>3</v>
      </c>
      <c r="C29" s="122" t="s">
        <v>3</v>
      </c>
      <c r="D29" s="122" t="s">
        <v>118</v>
      </c>
      <c r="E29" s="96">
        <v>308696</v>
      </c>
      <c r="F29" s="117" t="s">
        <v>3</v>
      </c>
      <c r="G29" s="117">
        <v>308696</v>
      </c>
      <c r="H29" s="96" t="s">
        <v>3</v>
      </c>
      <c r="I29" s="96" t="s">
        <v>3</v>
      </c>
      <c r="J29" s="97" t="s">
        <v>3</v>
      </c>
    </row>
    <row r="30" spans="1:10" ht="13.5">
      <c r="A30" s="121" t="s">
        <v>119</v>
      </c>
      <c r="B30" s="122" t="s">
        <v>3</v>
      </c>
      <c r="C30" s="122" t="s">
        <v>3</v>
      </c>
      <c r="D30" s="122" t="s">
        <v>120</v>
      </c>
      <c r="E30" s="96">
        <v>4411693.2</v>
      </c>
      <c r="F30" s="96">
        <v>4411693.2</v>
      </c>
      <c r="G30" s="96" t="s">
        <v>3</v>
      </c>
      <c r="H30" s="96" t="s">
        <v>3</v>
      </c>
      <c r="I30" s="96" t="s">
        <v>3</v>
      </c>
      <c r="J30" s="97" t="s">
        <v>3</v>
      </c>
    </row>
    <row r="31" spans="1:10" ht="13.5">
      <c r="A31" s="121" t="s">
        <v>131</v>
      </c>
      <c r="B31" s="122" t="s">
        <v>3</v>
      </c>
      <c r="C31" s="122" t="s">
        <v>3</v>
      </c>
      <c r="D31" s="122" t="s">
        <v>121</v>
      </c>
      <c r="E31" s="96">
        <v>4411693.2</v>
      </c>
      <c r="F31" s="96">
        <v>4411693.2</v>
      </c>
      <c r="G31" s="96" t="s">
        <v>3</v>
      </c>
      <c r="H31" s="96" t="s">
        <v>3</v>
      </c>
      <c r="I31" s="96" t="s">
        <v>3</v>
      </c>
      <c r="J31" s="97" t="s">
        <v>3</v>
      </c>
    </row>
    <row r="32" spans="1:10" ht="14.25">
      <c r="A32" s="123" t="s">
        <v>122</v>
      </c>
      <c r="B32" s="124" t="s">
        <v>3</v>
      </c>
      <c r="C32" s="124" t="s">
        <v>3</v>
      </c>
      <c r="D32" s="124" t="s">
        <v>123</v>
      </c>
      <c r="E32" s="102">
        <v>4411693.2</v>
      </c>
      <c r="F32" s="102">
        <v>4411693.2</v>
      </c>
      <c r="G32" s="102" t="s">
        <v>3</v>
      </c>
      <c r="H32" s="102" t="s">
        <v>3</v>
      </c>
      <c r="I32" s="102" t="s">
        <v>3</v>
      </c>
      <c r="J32" s="104" t="s">
        <v>3</v>
      </c>
    </row>
    <row r="33" ht="12.75">
      <c r="A33" s="11" t="s">
        <v>50</v>
      </c>
    </row>
  </sheetData>
  <sheetProtection/>
  <mergeCells count="3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8:A9"/>
    <mergeCell ref="B8:B9"/>
    <mergeCell ref="C8:C9"/>
    <mergeCell ref="D5:D7"/>
    <mergeCell ref="E4:E7"/>
    <mergeCell ref="F4:F7"/>
    <mergeCell ref="G4:G7"/>
    <mergeCell ref="H4:H7"/>
    <mergeCell ref="I4:I7"/>
    <mergeCell ref="J4:J7"/>
    <mergeCell ref="A5:C7"/>
  </mergeCells>
  <printOptions/>
  <pageMargins left="0.75" right="0.75" top="1" bottom="0.08"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6"/>
  <sheetViews>
    <sheetView workbookViewId="0" topLeftCell="A13">
      <selection activeCell="A34" sqref="A34:H34"/>
    </sheetView>
  </sheetViews>
  <sheetFormatPr defaultColWidth="9.140625" defaultRowHeight="12.75"/>
  <cols>
    <col min="1" max="1" width="29.57421875" style="11" customWidth="1"/>
    <col min="2" max="2" width="5.7109375" style="11" customWidth="1"/>
    <col min="3" max="3" width="20.8515625" style="11" customWidth="1"/>
    <col min="4" max="4" width="28.7109375" style="11" customWidth="1"/>
    <col min="5" max="5" width="6.00390625" style="11" customWidth="1"/>
    <col min="6" max="6" width="16.28125" style="11" customWidth="1"/>
    <col min="7" max="7" width="17.00390625" style="11" customWidth="1"/>
    <col min="8" max="8" width="15.57421875" style="11" customWidth="1"/>
    <col min="9" max="9" width="9.7109375" style="11" customWidth="1"/>
    <col min="10" max="16384" width="9.140625" style="11" customWidth="1"/>
  </cols>
  <sheetData>
    <row r="1" ht="27">
      <c r="D1" s="12" t="s">
        <v>132</v>
      </c>
    </row>
    <row r="2" ht="12.75">
      <c r="H2" s="13" t="s">
        <v>133</v>
      </c>
    </row>
    <row r="3" spans="1:8" ht="13.5">
      <c r="A3" s="14" t="s">
        <v>2</v>
      </c>
      <c r="D3" s="15" t="s">
        <v>3</v>
      </c>
      <c r="H3" s="13" t="s">
        <v>4</v>
      </c>
    </row>
    <row r="4" spans="1:8" ht="15" customHeight="1">
      <c r="A4" s="87" t="s">
        <v>134</v>
      </c>
      <c r="B4" s="88" t="s">
        <v>3</v>
      </c>
      <c r="C4" s="88" t="s">
        <v>3</v>
      </c>
      <c r="D4" s="88" t="s">
        <v>135</v>
      </c>
      <c r="E4" s="88" t="s">
        <v>3</v>
      </c>
      <c r="F4" s="88" t="s">
        <v>3</v>
      </c>
      <c r="G4" s="88" t="s">
        <v>3</v>
      </c>
      <c r="H4" s="89" t="s">
        <v>3</v>
      </c>
    </row>
    <row r="5" spans="1:8" ht="16.5" customHeight="1">
      <c r="A5" s="90" t="s">
        <v>136</v>
      </c>
      <c r="B5" s="91" t="s">
        <v>8</v>
      </c>
      <c r="C5" s="91" t="s">
        <v>9</v>
      </c>
      <c r="D5" s="91" t="s">
        <v>7</v>
      </c>
      <c r="E5" s="91" t="s">
        <v>8</v>
      </c>
      <c r="F5" s="91" t="s">
        <v>9</v>
      </c>
      <c r="G5" s="91" t="s">
        <v>3</v>
      </c>
      <c r="H5" s="92" t="s">
        <v>3</v>
      </c>
    </row>
    <row r="6" spans="1:8" ht="30.75" customHeight="1">
      <c r="A6" s="90" t="s">
        <v>3</v>
      </c>
      <c r="B6" s="91" t="s">
        <v>3</v>
      </c>
      <c r="C6" s="91" t="s">
        <v>3</v>
      </c>
      <c r="D6" s="91" t="s">
        <v>3</v>
      </c>
      <c r="E6" s="91" t="s">
        <v>3</v>
      </c>
      <c r="F6" s="91" t="s">
        <v>137</v>
      </c>
      <c r="G6" s="91" t="s">
        <v>138</v>
      </c>
      <c r="H6" s="92" t="s">
        <v>139</v>
      </c>
    </row>
    <row r="7" spans="1:8" ht="15" customHeight="1">
      <c r="A7" s="93" t="s">
        <v>140</v>
      </c>
      <c r="B7" s="17" t="s">
        <v>3</v>
      </c>
      <c r="C7" s="17" t="s">
        <v>11</v>
      </c>
      <c r="D7" s="17" t="s">
        <v>140</v>
      </c>
      <c r="E7" s="17" t="s">
        <v>3</v>
      </c>
      <c r="F7" s="17" t="s">
        <v>12</v>
      </c>
      <c r="G7" s="17" t="s">
        <v>69</v>
      </c>
      <c r="H7" s="94" t="s">
        <v>70</v>
      </c>
    </row>
    <row r="8" spans="1:8" ht="15" customHeight="1">
      <c r="A8" s="95" t="s">
        <v>141</v>
      </c>
      <c r="B8" s="17">
        <v>1</v>
      </c>
      <c r="C8" s="96">
        <v>110019115.64</v>
      </c>
      <c r="D8" s="20" t="s">
        <v>14</v>
      </c>
      <c r="E8" s="17">
        <v>27</v>
      </c>
      <c r="F8" s="96">
        <v>38700</v>
      </c>
      <c r="G8" s="96">
        <v>38700</v>
      </c>
      <c r="H8" s="97"/>
    </row>
    <row r="9" spans="1:8" ht="15" customHeight="1">
      <c r="A9" s="95" t="s">
        <v>142</v>
      </c>
      <c r="B9" s="17">
        <v>2</v>
      </c>
      <c r="C9" s="96"/>
      <c r="D9" s="20" t="s">
        <v>16</v>
      </c>
      <c r="E9" s="17">
        <v>28</v>
      </c>
      <c r="F9" s="96" t="s">
        <v>3</v>
      </c>
      <c r="G9" s="96" t="s">
        <v>3</v>
      </c>
      <c r="H9" s="97"/>
    </row>
    <row r="10" spans="1:8" ht="15" customHeight="1">
      <c r="A10" s="95"/>
      <c r="B10" s="17">
        <v>3</v>
      </c>
      <c r="C10" s="96"/>
      <c r="D10" s="20" t="s">
        <v>18</v>
      </c>
      <c r="E10" s="17">
        <v>29</v>
      </c>
      <c r="F10" s="96" t="s">
        <v>3</v>
      </c>
      <c r="G10" s="96" t="s">
        <v>3</v>
      </c>
      <c r="H10" s="97"/>
    </row>
    <row r="11" spans="1:8" ht="15" customHeight="1">
      <c r="A11" s="95"/>
      <c r="B11" s="17">
        <v>4</v>
      </c>
      <c r="C11" s="96"/>
      <c r="D11" s="20" t="s">
        <v>20</v>
      </c>
      <c r="E11" s="17">
        <v>30</v>
      </c>
      <c r="F11" s="96">
        <v>87268578.99</v>
      </c>
      <c r="G11" s="96">
        <v>87268578.99</v>
      </c>
      <c r="H11" s="97"/>
    </row>
    <row r="12" spans="1:8" ht="15" customHeight="1">
      <c r="A12" s="95"/>
      <c r="B12" s="17">
        <v>5</v>
      </c>
      <c r="C12" s="96"/>
      <c r="D12" s="20" t="s">
        <v>22</v>
      </c>
      <c r="E12" s="17">
        <v>31</v>
      </c>
      <c r="F12" s="96" t="s">
        <v>3</v>
      </c>
      <c r="G12" s="96" t="s">
        <v>3</v>
      </c>
      <c r="H12" s="97"/>
    </row>
    <row r="13" spans="1:8" ht="15" customHeight="1">
      <c r="A13" s="95"/>
      <c r="B13" s="17">
        <v>6</v>
      </c>
      <c r="C13" s="96"/>
      <c r="D13" s="20" t="s">
        <v>24</v>
      </c>
      <c r="E13" s="17">
        <v>32</v>
      </c>
      <c r="F13" s="96" t="s">
        <v>3</v>
      </c>
      <c r="G13" s="96" t="s">
        <v>3</v>
      </c>
      <c r="H13" s="97"/>
    </row>
    <row r="14" spans="1:8" ht="15" customHeight="1">
      <c r="A14" s="95"/>
      <c r="B14" s="17">
        <v>7</v>
      </c>
      <c r="C14" s="96"/>
      <c r="D14" s="20" t="s">
        <v>26</v>
      </c>
      <c r="E14" s="17">
        <v>33</v>
      </c>
      <c r="F14" s="96" t="s">
        <v>3</v>
      </c>
      <c r="G14" s="96" t="s">
        <v>3</v>
      </c>
      <c r="H14" s="97"/>
    </row>
    <row r="15" spans="1:8" ht="15" customHeight="1">
      <c r="A15" s="95"/>
      <c r="B15" s="17">
        <v>8</v>
      </c>
      <c r="C15" s="96"/>
      <c r="D15" s="20" t="s">
        <v>27</v>
      </c>
      <c r="E15" s="17">
        <v>34</v>
      </c>
      <c r="F15" s="96">
        <v>6689886</v>
      </c>
      <c r="G15" s="96">
        <v>6689886</v>
      </c>
      <c r="H15" s="97"/>
    </row>
    <row r="16" spans="1:8" ht="15" customHeight="1">
      <c r="A16" s="95"/>
      <c r="B16" s="17">
        <v>9</v>
      </c>
      <c r="C16" s="96"/>
      <c r="D16" s="20" t="s">
        <v>28</v>
      </c>
      <c r="E16" s="17">
        <v>35</v>
      </c>
      <c r="F16" s="96" t="s">
        <v>3</v>
      </c>
      <c r="G16" s="96" t="s">
        <v>3</v>
      </c>
      <c r="H16" s="97"/>
    </row>
    <row r="17" spans="1:8" ht="15" customHeight="1">
      <c r="A17" s="95"/>
      <c r="B17" s="17">
        <v>10</v>
      </c>
      <c r="C17" s="96"/>
      <c r="D17" s="20" t="s">
        <v>29</v>
      </c>
      <c r="E17" s="17">
        <v>36</v>
      </c>
      <c r="F17" s="96" t="s">
        <v>3</v>
      </c>
      <c r="G17" s="96" t="s">
        <v>3</v>
      </c>
      <c r="H17" s="97"/>
    </row>
    <row r="18" spans="1:8" ht="15" customHeight="1">
      <c r="A18" s="95"/>
      <c r="B18" s="17">
        <v>11</v>
      </c>
      <c r="C18" s="96"/>
      <c r="D18" s="20" t="s">
        <v>30</v>
      </c>
      <c r="E18" s="17">
        <v>37</v>
      </c>
      <c r="F18" s="96" t="s">
        <v>3</v>
      </c>
      <c r="G18" s="96" t="s">
        <v>3</v>
      </c>
      <c r="H18" s="97"/>
    </row>
    <row r="19" spans="1:8" ht="15" customHeight="1">
      <c r="A19" s="95"/>
      <c r="B19" s="17">
        <v>12</v>
      </c>
      <c r="C19" s="96"/>
      <c r="D19" s="20" t="s">
        <v>31</v>
      </c>
      <c r="E19" s="17">
        <v>38</v>
      </c>
      <c r="F19" s="96" t="s">
        <v>3</v>
      </c>
      <c r="G19" s="96" t="s">
        <v>3</v>
      </c>
      <c r="H19" s="97"/>
    </row>
    <row r="20" spans="1:8" ht="15" customHeight="1">
      <c r="A20" s="95"/>
      <c r="B20" s="17">
        <v>13</v>
      </c>
      <c r="C20" s="98"/>
      <c r="D20" s="20" t="s">
        <v>32</v>
      </c>
      <c r="E20" s="17">
        <v>39</v>
      </c>
      <c r="F20" s="96" t="s">
        <v>3</v>
      </c>
      <c r="G20" s="96" t="s">
        <v>3</v>
      </c>
      <c r="H20" s="97"/>
    </row>
    <row r="21" spans="1:8" ht="15" customHeight="1">
      <c r="A21" s="95"/>
      <c r="B21" s="17">
        <v>14</v>
      </c>
      <c r="C21" s="98"/>
      <c r="D21" s="20" t="s">
        <v>33</v>
      </c>
      <c r="E21" s="17">
        <v>40</v>
      </c>
      <c r="F21" s="96" t="s">
        <v>3</v>
      </c>
      <c r="G21" s="96" t="s">
        <v>3</v>
      </c>
      <c r="H21" s="97"/>
    </row>
    <row r="22" spans="1:8" ht="15" customHeight="1">
      <c r="A22" s="95"/>
      <c r="B22" s="17">
        <v>15</v>
      </c>
      <c r="C22" s="98"/>
      <c r="D22" s="20" t="s">
        <v>34</v>
      </c>
      <c r="E22" s="17">
        <v>41</v>
      </c>
      <c r="F22" s="96" t="s">
        <v>3</v>
      </c>
      <c r="G22" s="96" t="s">
        <v>3</v>
      </c>
      <c r="H22" s="97"/>
    </row>
    <row r="23" spans="1:8" ht="15" customHeight="1">
      <c r="A23" s="95"/>
      <c r="B23" s="17">
        <v>16</v>
      </c>
      <c r="C23" s="98"/>
      <c r="D23" s="20" t="s">
        <v>35</v>
      </c>
      <c r="E23" s="17">
        <v>42</v>
      </c>
      <c r="F23" s="96" t="s">
        <v>3</v>
      </c>
      <c r="G23" s="96" t="s">
        <v>3</v>
      </c>
      <c r="H23" s="97"/>
    </row>
    <row r="24" spans="1:8" ht="15" customHeight="1">
      <c r="A24" s="95"/>
      <c r="B24" s="17">
        <v>17</v>
      </c>
      <c r="C24" s="98"/>
      <c r="D24" s="20" t="s">
        <v>36</v>
      </c>
      <c r="E24" s="17">
        <v>43</v>
      </c>
      <c r="F24" s="96" t="s">
        <v>3</v>
      </c>
      <c r="G24" s="96" t="s">
        <v>3</v>
      </c>
      <c r="H24" s="97"/>
    </row>
    <row r="25" spans="1:8" ht="15" customHeight="1">
      <c r="A25" s="95"/>
      <c r="B25" s="17">
        <v>18</v>
      </c>
      <c r="C25" s="98"/>
      <c r="D25" s="20" t="s">
        <v>37</v>
      </c>
      <c r="E25" s="17">
        <v>44</v>
      </c>
      <c r="F25" s="96" t="s">
        <v>3</v>
      </c>
      <c r="G25" s="96" t="s">
        <v>3</v>
      </c>
      <c r="H25" s="97"/>
    </row>
    <row r="26" spans="1:8" ht="15" customHeight="1">
      <c r="A26" s="95"/>
      <c r="B26" s="17">
        <v>19</v>
      </c>
      <c r="C26" s="98"/>
      <c r="D26" s="20" t="s">
        <v>38</v>
      </c>
      <c r="E26" s="17">
        <v>45</v>
      </c>
      <c r="F26" s="96">
        <v>4411693.2</v>
      </c>
      <c r="G26" s="96">
        <v>4411693.2</v>
      </c>
      <c r="H26" s="97"/>
    </row>
    <row r="27" spans="1:8" ht="15" customHeight="1">
      <c r="A27" s="95"/>
      <c r="B27" s="17">
        <v>20</v>
      </c>
      <c r="C27" s="98"/>
      <c r="D27" s="20" t="s">
        <v>39</v>
      </c>
      <c r="E27" s="17">
        <v>46</v>
      </c>
      <c r="F27" s="96"/>
      <c r="G27" s="96"/>
      <c r="H27" s="97"/>
    </row>
    <row r="28" spans="1:8" ht="15" customHeight="1">
      <c r="A28" s="95"/>
      <c r="B28" s="17">
        <v>21</v>
      </c>
      <c r="C28" s="98"/>
      <c r="D28" s="20" t="s">
        <v>40</v>
      </c>
      <c r="E28" s="17">
        <v>47</v>
      </c>
      <c r="F28" s="96"/>
      <c r="G28" s="96"/>
      <c r="H28" s="97"/>
    </row>
    <row r="29" spans="1:8" ht="15" customHeight="1">
      <c r="A29" s="99" t="s">
        <v>41</v>
      </c>
      <c r="B29" s="17">
        <v>22</v>
      </c>
      <c r="C29" s="96">
        <f aca="true" t="shared" si="0" ref="C29:G29">SUM(C8:C28)</f>
        <v>110019115.64</v>
      </c>
      <c r="D29" s="18" t="s">
        <v>42</v>
      </c>
      <c r="E29" s="17">
        <v>48</v>
      </c>
      <c r="F29" s="96">
        <f t="shared" si="0"/>
        <v>98408858.19</v>
      </c>
      <c r="G29" s="96">
        <f t="shared" si="0"/>
        <v>98408858.19</v>
      </c>
      <c r="H29" s="97"/>
    </row>
    <row r="30" spans="1:8" ht="15" customHeight="1">
      <c r="A30" s="95" t="s">
        <v>143</v>
      </c>
      <c r="B30" s="17">
        <v>23</v>
      </c>
      <c r="C30" s="96">
        <v>8777273.95</v>
      </c>
      <c r="D30" s="20" t="s">
        <v>144</v>
      </c>
      <c r="E30" s="17">
        <v>49</v>
      </c>
      <c r="F30" s="96">
        <v>20387531.4</v>
      </c>
      <c r="G30" s="96">
        <v>20387531.4</v>
      </c>
      <c r="H30" s="97"/>
    </row>
    <row r="31" spans="1:8" ht="15" customHeight="1">
      <c r="A31" s="95" t="s">
        <v>145</v>
      </c>
      <c r="B31" s="17">
        <v>24</v>
      </c>
      <c r="C31" s="96">
        <v>8777273.95</v>
      </c>
      <c r="D31" s="20"/>
      <c r="E31" s="17">
        <v>50</v>
      </c>
      <c r="F31" s="96"/>
      <c r="G31" s="96"/>
      <c r="H31" s="97"/>
    </row>
    <row r="32" spans="1:8" ht="15" customHeight="1">
      <c r="A32" s="95" t="s">
        <v>146</v>
      </c>
      <c r="B32" s="17">
        <v>25</v>
      </c>
      <c r="C32" s="96"/>
      <c r="D32" s="20"/>
      <c r="E32" s="17">
        <v>51</v>
      </c>
      <c r="F32" s="96"/>
      <c r="G32" s="96"/>
      <c r="H32" s="97"/>
    </row>
    <row r="33" spans="1:8" ht="15" customHeight="1">
      <c r="A33" s="100" t="s">
        <v>52</v>
      </c>
      <c r="B33" s="101">
        <v>26</v>
      </c>
      <c r="C33" s="102">
        <f aca="true" t="shared" si="1" ref="C33:G33">SUM(C29:C30)</f>
        <v>118796389.59</v>
      </c>
      <c r="D33" s="103" t="s">
        <v>52</v>
      </c>
      <c r="E33" s="101">
        <v>52</v>
      </c>
      <c r="F33" s="102">
        <f t="shared" si="1"/>
        <v>118796389.59</v>
      </c>
      <c r="G33" s="102">
        <f t="shared" si="1"/>
        <v>118796389.59</v>
      </c>
      <c r="H33" s="104"/>
    </row>
    <row r="34" spans="1:8" ht="15" customHeight="1">
      <c r="A34" s="24" t="s">
        <v>147</v>
      </c>
      <c r="B34" s="24" t="s">
        <v>3</v>
      </c>
      <c r="C34" s="24" t="s">
        <v>3</v>
      </c>
      <c r="D34" s="24" t="s">
        <v>148</v>
      </c>
      <c r="E34" s="24" t="s">
        <v>3</v>
      </c>
      <c r="F34" s="24" t="s">
        <v>3</v>
      </c>
      <c r="G34" s="24" t="s">
        <v>3</v>
      </c>
      <c r="H34" s="24" t="s">
        <v>3</v>
      </c>
    </row>
    <row r="36" ht="12.75">
      <c r="D36" s="15" t="s">
        <v>53</v>
      </c>
    </row>
  </sheetData>
  <sheetProtection/>
  <mergeCells count="9">
    <mergeCell ref="A4:C4"/>
    <mergeCell ref="D4:H4"/>
    <mergeCell ref="F5:H5"/>
    <mergeCell ref="A34:H34"/>
    <mergeCell ref="A5:A6"/>
    <mergeCell ref="B5:B6"/>
    <mergeCell ref="C5:C6"/>
    <mergeCell ref="D5:D6"/>
    <mergeCell ref="E5:E6"/>
  </mergeCells>
  <printOptions/>
  <pageMargins left="0.75" right="0.12" top="0.35" bottom="0.12" header="0.2" footer="0.08"/>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37"/>
  <sheetViews>
    <sheetView tabSelected="1" workbookViewId="0" topLeftCell="A1">
      <selection activeCell="A34" sqref="A34:H34"/>
    </sheetView>
  </sheetViews>
  <sheetFormatPr defaultColWidth="9.140625" defaultRowHeight="12.75"/>
  <cols>
    <col min="1" max="1" width="4.00390625" style="0" customWidth="1"/>
    <col min="2" max="2" width="3.7109375" style="0" customWidth="1"/>
    <col min="3" max="3" width="3.421875" style="0" customWidth="1"/>
    <col min="4" max="4" width="36.00390625" style="0" customWidth="1"/>
    <col min="5" max="5" width="17.140625" style="0" customWidth="1"/>
    <col min="6" max="6" width="18.7109375" style="0" customWidth="1"/>
    <col min="7" max="7" width="19.140625" style="0" customWidth="1"/>
    <col min="8" max="8" width="9.7109375" style="0" customWidth="1"/>
    <col min="9" max="9" width="10.57421875" style="0" bestFit="1" customWidth="1"/>
  </cols>
  <sheetData>
    <row r="1" ht="27">
      <c r="E1" s="1" t="s">
        <v>149</v>
      </c>
    </row>
    <row r="2" ht="12.75">
      <c r="G2" s="2" t="s">
        <v>150</v>
      </c>
    </row>
    <row r="3" spans="1:7" ht="13.5">
      <c r="A3" s="3" t="s">
        <v>2</v>
      </c>
      <c r="E3" s="4" t="s">
        <v>3</v>
      </c>
      <c r="G3" s="2" t="s">
        <v>4</v>
      </c>
    </row>
    <row r="4" spans="1:7" ht="15" customHeight="1">
      <c r="A4" s="61" t="s">
        <v>7</v>
      </c>
      <c r="B4" s="62" t="s">
        <v>3</v>
      </c>
      <c r="C4" s="62" t="s">
        <v>3</v>
      </c>
      <c r="D4" s="62" t="s">
        <v>3</v>
      </c>
      <c r="E4" s="62" t="s">
        <v>42</v>
      </c>
      <c r="F4" s="62" t="s">
        <v>126</v>
      </c>
      <c r="G4" s="63" t="s">
        <v>127</v>
      </c>
    </row>
    <row r="5" spans="1:7" ht="15" customHeight="1">
      <c r="A5" s="64" t="s">
        <v>64</v>
      </c>
      <c r="B5" s="29" t="s">
        <v>3</v>
      </c>
      <c r="C5" s="29" t="s">
        <v>3</v>
      </c>
      <c r="D5" s="29" t="s">
        <v>65</v>
      </c>
      <c r="E5" s="29" t="s">
        <v>3</v>
      </c>
      <c r="F5" s="29" t="s">
        <v>3</v>
      </c>
      <c r="G5" s="65" t="s">
        <v>3</v>
      </c>
    </row>
    <row r="6" spans="1:7" ht="15" customHeight="1">
      <c r="A6" s="64" t="s">
        <v>3</v>
      </c>
      <c r="B6" s="29" t="s">
        <v>3</v>
      </c>
      <c r="C6" s="29" t="s">
        <v>3</v>
      </c>
      <c r="D6" s="29" t="s">
        <v>3</v>
      </c>
      <c r="E6" s="29" t="s">
        <v>137</v>
      </c>
      <c r="F6" s="29" t="s">
        <v>151</v>
      </c>
      <c r="G6" s="65" t="s">
        <v>152</v>
      </c>
    </row>
    <row r="7" spans="1:7" ht="15" customHeight="1">
      <c r="A7" s="64" t="s">
        <v>3</v>
      </c>
      <c r="B7" s="29" t="s">
        <v>3</v>
      </c>
      <c r="C7" s="29" t="s">
        <v>3</v>
      </c>
      <c r="D7" s="29" t="s">
        <v>3</v>
      </c>
      <c r="E7" s="29" t="s">
        <v>3</v>
      </c>
      <c r="F7" s="29" t="s">
        <v>3</v>
      </c>
      <c r="G7" s="65" t="s">
        <v>3</v>
      </c>
    </row>
    <row r="8" spans="1:7" ht="15" customHeight="1">
      <c r="A8" s="64" t="s">
        <v>66</v>
      </c>
      <c r="B8" s="29" t="s">
        <v>67</v>
      </c>
      <c r="C8" s="29" t="s">
        <v>68</v>
      </c>
      <c r="D8" s="29" t="s">
        <v>10</v>
      </c>
      <c r="E8" s="30" t="s">
        <v>11</v>
      </c>
      <c r="F8" s="30" t="s">
        <v>12</v>
      </c>
      <c r="G8" s="66" t="s">
        <v>69</v>
      </c>
    </row>
    <row r="9" spans="1:7" ht="15" customHeight="1">
      <c r="A9" s="67" t="s">
        <v>3</v>
      </c>
      <c r="B9" s="68" t="s">
        <v>3</v>
      </c>
      <c r="C9" s="68" t="s">
        <v>3</v>
      </c>
      <c r="D9" s="68" t="s">
        <v>74</v>
      </c>
      <c r="E9" s="69">
        <f>E10+E13+E26+E32</f>
        <v>98408858.19000001</v>
      </c>
      <c r="F9" s="69">
        <f>F10+F13+F26+F32</f>
        <v>61931749.980000004</v>
      </c>
      <c r="G9" s="70">
        <f>G10+G13+G26+G32</f>
        <v>36477108.21</v>
      </c>
    </row>
    <row r="10" spans="1:7" ht="15" customHeight="1">
      <c r="A10" s="71" t="s">
        <v>75</v>
      </c>
      <c r="B10" s="72"/>
      <c r="C10" s="72"/>
      <c r="D10" s="73" t="s">
        <v>76</v>
      </c>
      <c r="E10" s="74">
        <f aca="true" t="shared" si="0" ref="E10:E15">F10+G10</f>
        <v>38700</v>
      </c>
      <c r="F10" s="74"/>
      <c r="G10" s="75">
        <v>38700</v>
      </c>
    </row>
    <row r="11" spans="1:7" ht="15" customHeight="1">
      <c r="A11" s="76" t="s">
        <v>77</v>
      </c>
      <c r="B11" s="73"/>
      <c r="C11" s="73"/>
      <c r="D11" s="73" t="s">
        <v>78</v>
      </c>
      <c r="E11" s="77">
        <f t="shared" si="0"/>
        <v>38700</v>
      </c>
      <c r="F11" s="77"/>
      <c r="G11" s="78">
        <v>38700</v>
      </c>
    </row>
    <row r="12" spans="1:7" ht="15" customHeight="1">
      <c r="A12" s="76" t="s">
        <v>79</v>
      </c>
      <c r="B12" s="73"/>
      <c r="C12" s="73"/>
      <c r="D12" s="73" t="s">
        <v>80</v>
      </c>
      <c r="E12" s="77">
        <f t="shared" si="0"/>
        <v>38700</v>
      </c>
      <c r="F12" s="77"/>
      <c r="G12" s="78">
        <v>38700</v>
      </c>
    </row>
    <row r="13" spans="1:7" ht="15" customHeight="1">
      <c r="A13" s="76" t="s">
        <v>81</v>
      </c>
      <c r="B13" s="73"/>
      <c r="C13" s="73"/>
      <c r="D13" s="73" t="s">
        <v>82</v>
      </c>
      <c r="E13" s="77">
        <f t="shared" si="0"/>
        <v>87268578.99000001</v>
      </c>
      <c r="F13" s="77">
        <v>51138866.78</v>
      </c>
      <c r="G13" s="78">
        <v>36129712.21</v>
      </c>
    </row>
    <row r="14" spans="1:7" ht="15" customHeight="1">
      <c r="A14" s="76" t="s">
        <v>83</v>
      </c>
      <c r="B14" s="73"/>
      <c r="C14" s="73"/>
      <c r="D14" s="73" t="s">
        <v>84</v>
      </c>
      <c r="E14" s="77">
        <f t="shared" si="0"/>
        <v>87268578.99000001</v>
      </c>
      <c r="F14" s="77">
        <v>51138866.78</v>
      </c>
      <c r="G14" s="78">
        <v>36129712.21</v>
      </c>
    </row>
    <row r="15" spans="1:7" ht="15" customHeight="1">
      <c r="A15" s="76" t="s">
        <v>85</v>
      </c>
      <c r="B15" s="73"/>
      <c r="C15" s="73"/>
      <c r="D15" s="73" t="s">
        <v>86</v>
      </c>
      <c r="E15" s="77">
        <f t="shared" si="0"/>
        <v>47646921.8</v>
      </c>
      <c r="F15" s="77">
        <v>45089821.8</v>
      </c>
      <c r="G15" s="78">
        <v>2557100</v>
      </c>
    </row>
    <row r="16" spans="1:7" ht="15" customHeight="1">
      <c r="A16" s="76" t="s">
        <v>87</v>
      </c>
      <c r="B16" s="73"/>
      <c r="C16" s="73"/>
      <c r="D16" s="73" t="s">
        <v>88</v>
      </c>
      <c r="E16" s="77">
        <v>23616432.21</v>
      </c>
      <c r="F16" s="77" t="s">
        <v>3</v>
      </c>
      <c r="G16" s="78">
        <v>23616432.21</v>
      </c>
    </row>
    <row r="17" spans="1:7" ht="15" customHeight="1">
      <c r="A17" s="76" t="s">
        <v>89</v>
      </c>
      <c r="B17" s="73"/>
      <c r="C17" s="73"/>
      <c r="D17" s="73" t="s">
        <v>90</v>
      </c>
      <c r="E17" s="77">
        <v>860000</v>
      </c>
      <c r="F17" s="77" t="s">
        <v>3</v>
      </c>
      <c r="G17" s="78">
        <v>860000</v>
      </c>
    </row>
    <row r="18" spans="1:7" ht="15" customHeight="1">
      <c r="A18" s="76" t="s">
        <v>91</v>
      </c>
      <c r="B18" s="73"/>
      <c r="C18" s="73"/>
      <c r="D18" s="73" t="s">
        <v>92</v>
      </c>
      <c r="E18" s="77">
        <v>2600000</v>
      </c>
      <c r="F18" s="77" t="s">
        <v>3</v>
      </c>
      <c r="G18" s="78">
        <v>2600000</v>
      </c>
    </row>
    <row r="19" spans="1:7" ht="15" customHeight="1">
      <c r="A19" s="76" t="s">
        <v>93</v>
      </c>
      <c r="B19" s="73"/>
      <c r="C19" s="73"/>
      <c r="D19" s="73" t="s">
        <v>94</v>
      </c>
      <c r="E19" s="77">
        <v>300000</v>
      </c>
      <c r="F19" s="77" t="s">
        <v>3</v>
      </c>
      <c r="G19" s="78">
        <v>300000</v>
      </c>
    </row>
    <row r="20" spans="1:7" ht="15" customHeight="1">
      <c r="A20" s="76" t="s">
        <v>95</v>
      </c>
      <c r="B20" s="73"/>
      <c r="C20" s="73"/>
      <c r="D20" s="73" t="s">
        <v>96</v>
      </c>
      <c r="E20" s="77">
        <v>200000</v>
      </c>
      <c r="F20" s="77" t="s">
        <v>3</v>
      </c>
      <c r="G20" s="78">
        <v>200000</v>
      </c>
    </row>
    <row r="21" spans="1:7" ht="15" customHeight="1">
      <c r="A21" s="76" t="s">
        <v>97</v>
      </c>
      <c r="B21" s="73"/>
      <c r="C21" s="73"/>
      <c r="D21" s="73" t="s">
        <v>98</v>
      </c>
      <c r="E21" s="77"/>
      <c r="F21" s="77"/>
      <c r="G21" s="78"/>
    </row>
    <row r="22" spans="1:7" ht="15" customHeight="1">
      <c r="A22" s="76" t="s">
        <v>99</v>
      </c>
      <c r="B22" s="73"/>
      <c r="C22" s="73"/>
      <c r="D22" s="73" t="s">
        <v>100</v>
      </c>
      <c r="E22" s="77">
        <v>242900</v>
      </c>
      <c r="F22" s="77" t="s">
        <v>3</v>
      </c>
      <c r="G22" s="78">
        <v>242900</v>
      </c>
    </row>
    <row r="23" spans="1:7" ht="15" customHeight="1">
      <c r="A23" s="76" t="s">
        <v>101</v>
      </c>
      <c r="B23" s="73"/>
      <c r="C23" s="73"/>
      <c r="D23" s="73" t="s">
        <v>102</v>
      </c>
      <c r="E23" s="77">
        <v>5283280</v>
      </c>
      <c r="F23" s="77" t="s">
        <v>3</v>
      </c>
      <c r="G23" s="78">
        <v>5283280</v>
      </c>
    </row>
    <row r="24" spans="1:7" ht="15" customHeight="1">
      <c r="A24" s="76" t="s">
        <v>103</v>
      </c>
      <c r="B24" s="73"/>
      <c r="C24" s="73"/>
      <c r="D24" s="73" t="s">
        <v>104</v>
      </c>
      <c r="E24" s="77" t="s">
        <v>3</v>
      </c>
      <c r="F24" s="77" t="s">
        <v>3</v>
      </c>
      <c r="G24" s="78" t="s">
        <v>3</v>
      </c>
    </row>
    <row r="25" spans="1:7" ht="15" customHeight="1">
      <c r="A25" s="76" t="s">
        <v>105</v>
      </c>
      <c r="B25" s="73"/>
      <c r="C25" s="73"/>
      <c r="D25" s="73" t="s">
        <v>106</v>
      </c>
      <c r="E25" s="77">
        <f>F25+G25</f>
        <v>6519044.98</v>
      </c>
      <c r="F25" s="77">
        <v>6049044.98</v>
      </c>
      <c r="G25" s="78">
        <v>470000</v>
      </c>
    </row>
    <row r="26" spans="1:7" ht="15" customHeight="1">
      <c r="A26" s="76" t="s">
        <v>107</v>
      </c>
      <c r="B26" s="73"/>
      <c r="C26" s="73"/>
      <c r="D26" s="73" t="s">
        <v>108</v>
      </c>
      <c r="E26" s="77">
        <f>F26+G26</f>
        <v>6689886</v>
      </c>
      <c r="F26" s="77">
        <v>6381190</v>
      </c>
      <c r="G26" s="78">
        <v>308696</v>
      </c>
    </row>
    <row r="27" spans="1:7" ht="15" customHeight="1">
      <c r="A27" s="76" t="s">
        <v>109</v>
      </c>
      <c r="B27" s="73"/>
      <c r="C27" s="73"/>
      <c r="D27" s="73" t="s">
        <v>110</v>
      </c>
      <c r="E27" s="77">
        <v>6381190</v>
      </c>
      <c r="F27" s="77">
        <v>6381190</v>
      </c>
      <c r="G27" s="78" t="s">
        <v>3</v>
      </c>
    </row>
    <row r="28" spans="1:7" ht="15" customHeight="1">
      <c r="A28" s="76" t="s">
        <v>111</v>
      </c>
      <c r="B28" s="73"/>
      <c r="C28" s="73"/>
      <c r="D28" s="73" t="s">
        <v>112</v>
      </c>
      <c r="E28" s="77">
        <v>6236715</v>
      </c>
      <c r="F28" s="77">
        <v>6236715</v>
      </c>
      <c r="G28" s="78" t="s">
        <v>3</v>
      </c>
    </row>
    <row r="29" spans="1:7" ht="15" customHeight="1">
      <c r="A29" s="76" t="s">
        <v>113</v>
      </c>
      <c r="B29" s="73"/>
      <c r="C29" s="73"/>
      <c r="D29" s="73" t="s">
        <v>114</v>
      </c>
      <c r="E29" s="77">
        <v>144475</v>
      </c>
      <c r="F29" s="77">
        <v>144475</v>
      </c>
      <c r="G29" s="78" t="s">
        <v>3</v>
      </c>
    </row>
    <row r="30" spans="1:7" ht="15" customHeight="1">
      <c r="A30" s="76" t="s">
        <v>115</v>
      </c>
      <c r="B30" s="73"/>
      <c r="C30" s="73"/>
      <c r="D30" s="73" t="s">
        <v>116</v>
      </c>
      <c r="E30" s="77">
        <v>308696</v>
      </c>
      <c r="F30" s="77" t="s">
        <v>3</v>
      </c>
      <c r="G30" s="78">
        <v>308696</v>
      </c>
    </row>
    <row r="31" spans="1:7" ht="15" customHeight="1">
      <c r="A31" s="76" t="s">
        <v>117</v>
      </c>
      <c r="B31" s="73"/>
      <c r="C31" s="73"/>
      <c r="D31" s="73" t="s">
        <v>118</v>
      </c>
      <c r="E31" s="77">
        <v>308696</v>
      </c>
      <c r="F31" s="77" t="s">
        <v>3</v>
      </c>
      <c r="G31" s="78">
        <v>308696</v>
      </c>
    </row>
    <row r="32" spans="1:7" ht="15" customHeight="1">
      <c r="A32" s="79" t="s">
        <v>119</v>
      </c>
      <c r="B32" s="80"/>
      <c r="C32" s="80"/>
      <c r="D32" s="80" t="s">
        <v>120</v>
      </c>
      <c r="E32" s="77">
        <f>F32+G32</f>
        <v>4411693.2</v>
      </c>
      <c r="F32" s="77">
        <v>4411693.2</v>
      </c>
      <c r="G32" s="78"/>
    </row>
    <row r="33" spans="1:7" ht="15" customHeight="1">
      <c r="A33" s="81" t="s">
        <v>50</v>
      </c>
      <c r="B33" s="82"/>
      <c r="C33" s="82"/>
      <c r="D33" s="82" t="s">
        <v>121</v>
      </c>
      <c r="E33" s="77">
        <f>F33+G33</f>
        <v>4411693.2</v>
      </c>
      <c r="F33" s="77">
        <v>4411693.2</v>
      </c>
      <c r="G33" s="78"/>
    </row>
    <row r="34" spans="1:7" ht="15" customHeight="1">
      <c r="A34" s="83" t="s">
        <v>122</v>
      </c>
      <c r="B34" s="84"/>
      <c r="C34" s="84"/>
      <c r="D34" s="84" t="s">
        <v>123</v>
      </c>
      <c r="E34" s="85">
        <f>F34+G34</f>
        <v>4411693.2</v>
      </c>
      <c r="F34" s="85">
        <v>4411693.2</v>
      </c>
      <c r="G34" s="86"/>
    </row>
    <row r="35" spans="1:7" ht="15" customHeight="1">
      <c r="A35" s="38" t="s">
        <v>153</v>
      </c>
      <c r="B35" s="39" t="s">
        <v>3</v>
      </c>
      <c r="C35" s="39" t="s">
        <v>3</v>
      </c>
      <c r="D35" s="39" t="s">
        <v>3</v>
      </c>
      <c r="E35" s="39" t="s">
        <v>3</v>
      </c>
      <c r="F35" s="39" t="s">
        <v>3</v>
      </c>
      <c r="G35" s="39" t="s">
        <v>3</v>
      </c>
    </row>
    <row r="37" ht="12.75">
      <c r="E37" s="4" t="s">
        <v>53</v>
      </c>
    </row>
  </sheetData>
  <sheetProtection/>
  <mergeCells count="3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A8:A9"/>
    <mergeCell ref="B8:B9"/>
    <mergeCell ref="C8:C9"/>
    <mergeCell ref="D5:D7"/>
    <mergeCell ref="E4:E7"/>
    <mergeCell ref="F4:F7"/>
    <mergeCell ref="G4:G7"/>
    <mergeCell ref="A5:C7"/>
  </mergeCells>
  <printOptions/>
  <pageMargins left="0.75" right="0.75" top="0.28" bottom="0" header="0.08"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64"/>
  <sheetViews>
    <sheetView tabSelected="1" workbookViewId="0" topLeftCell="A1">
      <selection activeCell="A34" sqref="A34:H34"/>
    </sheetView>
  </sheetViews>
  <sheetFormatPr defaultColWidth="9.140625" defaultRowHeight="12.75"/>
  <cols>
    <col min="1" max="1" width="13.57421875" style="0" customWidth="1"/>
    <col min="2" max="2" width="29.7109375" style="0" customWidth="1"/>
    <col min="3" max="3" width="26.421875" style="0" customWidth="1"/>
    <col min="4" max="4" width="16.28125" style="0" customWidth="1"/>
    <col min="5" max="5" width="28.421875" style="0" customWidth="1"/>
    <col min="6" max="6" width="26.421875" style="0" customWidth="1"/>
    <col min="7" max="7" width="9.7109375" style="0" customWidth="1"/>
  </cols>
  <sheetData>
    <row r="1" ht="27">
      <c r="C1" s="1" t="s">
        <v>154</v>
      </c>
    </row>
    <row r="2" ht="12.75">
      <c r="F2" s="2" t="s">
        <v>155</v>
      </c>
    </row>
    <row r="3" spans="1:6" ht="13.5">
      <c r="A3" s="3" t="s">
        <v>2</v>
      </c>
      <c r="C3" s="4" t="s">
        <v>3</v>
      </c>
      <c r="F3" s="2" t="s">
        <v>4</v>
      </c>
    </row>
    <row r="4" spans="1:6" ht="15" customHeight="1">
      <c r="A4" s="5" t="s">
        <v>151</v>
      </c>
      <c r="B4" s="6" t="s">
        <v>3</v>
      </c>
      <c r="C4" s="6" t="s">
        <v>3</v>
      </c>
      <c r="D4" s="6" t="s">
        <v>156</v>
      </c>
      <c r="E4" s="6" t="s">
        <v>3</v>
      </c>
      <c r="F4" s="6" t="s">
        <v>3</v>
      </c>
    </row>
    <row r="5" spans="1:6" ht="38.25" customHeight="1">
      <c r="A5" s="46" t="s">
        <v>157</v>
      </c>
      <c r="B5" s="47" t="s">
        <v>65</v>
      </c>
      <c r="C5" s="47" t="s">
        <v>9</v>
      </c>
      <c r="D5" s="48" t="s">
        <v>157</v>
      </c>
      <c r="E5" s="48" t="s">
        <v>65</v>
      </c>
      <c r="F5" s="47" t="s">
        <v>9</v>
      </c>
    </row>
    <row r="6" spans="1:6" ht="15" customHeight="1">
      <c r="A6" s="49" t="s">
        <v>158</v>
      </c>
      <c r="B6" s="50" t="s">
        <v>159</v>
      </c>
      <c r="C6" s="8">
        <f>SUM(C7:C15)</f>
        <v>44551600.36</v>
      </c>
      <c r="D6" s="50" t="s">
        <v>160</v>
      </c>
      <c r="E6" s="50" t="s">
        <v>161</v>
      </c>
      <c r="F6" s="8">
        <f>SUM(F7:F33)</f>
        <v>24668350.21</v>
      </c>
    </row>
    <row r="7" spans="1:6" ht="15" customHeight="1">
      <c r="A7" s="51" t="s">
        <v>162</v>
      </c>
      <c r="B7" s="47" t="s">
        <v>163</v>
      </c>
      <c r="C7" s="8">
        <v>14357233</v>
      </c>
      <c r="D7" s="47" t="s">
        <v>164</v>
      </c>
      <c r="E7" s="47" t="s">
        <v>165</v>
      </c>
      <c r="F7" s="52">
        <v>749075.5</v>
      </c>
    </row>
    <row r="8" spans="1:6" ht="15" customHeight="1">
      <c r="A8" s="51" t="s">
        <v>166</v>
      </c>
      <c r="B8" s="47" t="s">
        <v>167</v>
      </c>
      <c r="C8" s="8">
        <v>26393730</v>
      </c>
      <c r="D8" s="47" t="s">
        <v>168</v>
      </c>
      <c r="E8" s="47" t="s">
        <v>169</v>
      </c>
      <c r="F8" s="8">
        <v>436943.2</v>
      </c>
    </row>
    <row r="9" spans="1:6" ht="15" customHeight="1">
      <c r="A9" s="51" t="s">
        <v>170</v>
      </c>
      <c r="B9" s="47" t="s">
        <v>171</v>
      </c>
      <c r="C9" s="8">
        <v>1291155</v>
      </c>
      <c r="D9" s="47" t="s">
        <v>172</v>
      </c>
      <c r="E9" s="47" t="s">
        <v>173</v>
      </c>
      <c r="F9" s="8">
        <v>93526</v>
      </c>
    </row>
    <row r="10" spans="1:6" ht="15" customHeight="1">
      <c r="A10" s="51" t="s">
        <v>174</v>
      </c>
      <c r="B10" s="47" t="s">
        <v>175</v>
      </c>
      <c r="C10" s="8">
        <v>1318878.36</v>
      </c>
      <c r="D10" s="47" t="s">
        <v>176</v>
      </c>
      <c r="E10" s="47" t="s">
        <v>177</v>
      </c>
      <c r="F10" s="8">
        <v>2841</v>
      </c>
    </row>
    <row r="11" spans="1:6" ht="15" customHeight="1">
      <c r="A11" s="51" t="s">
        <v>178</v>
      </c>
      <c r="B11" s="47" t="s">
        <v>179</v>
      </c>
      <c r="C11" s="8"/>
      <c r="D11" s="47" t="s">
        <v>180</v>
      </c>
      <c r="E11" s="47" t="s">
        <v>181</v>
      </c>
      <c r="F11" s="8">
        <v>206378.75</v>
      </c>
    </row>
    <row r="12" spans="1:6" ht="15" customHeight="1">
      <c r="A12" s="51" t="s">
        <v>182</v>
      </c>
      <c r="B12" s="47" t="s">
        <v>183</v>
      </c>
      <c r="C12" s="8"/>
      <c r="D12" s="30" t="s">
        <v>184</v>
      </c>
      <c r="E12" s="47" t="s">
        <v>185</v>
      </c>
      <c r="F12" s="8">
        <v>1904651.67</v>
      </c>
    </row>
    <row r="13" spans="1:6" ht="15" customHeight="1">
      <c r="A13" s="51" t="s">
        <v>186</v>
      </c>
      <c r="B13" s="47" t="s">
        <v>187</v>
      </c>
      <c r="C13" s="8"/>
      <c r="D13" s="47" t="s">
        <v>188</v>
      </c>
      <c r="E13" s="47" t="s">
        <v>189</v>
      </c>
      <c r="F13" s="8">
        <v>285978.6</v>
      </c>
    </row>
    <row r="14" spans="1:6" ht="15" customHeight="1">
      <c r="A14" s="51" t="s">
        <v>190</v>
      </c>
      <c r="B14" s="47" t="s">
        <v>191</v>
      </c>
      <c r="C14" s="8"/>
      <c r="D14" s="47" t="s">
        <v>192</v>
      </c>
      <c r="E14" s="47" t="s">
        <v>193</v>
      </c>
      <c r="F14" s="8">
        <v>96885.29</v>
      </c>
    </row>
    <row r="15" spans="1:6" ht="15" customHeight="1">
      <c r="A15" s="51" t="s">
        <v>194</v>
      </c>
      <c r="B15" s="47" t="s">
        <v>195</v>
      </c>
      <c r="C15" s="8">
        <v>1190604</v>
      </c>
      <c r="D15" s="47" t="s">
        <v>196</v>
      </c>
      <c r="E15" s="47" t="s">
        <v>197</v>
      </c>
      <c r="F15" s="8">
        <v>5544297.66</v>
      </c>
    </row>
    <row r="16" spans="1:6" ht="15" customHeight="1">
      <c r="A16" s="49" t="s">
        <v>198</v>
      </c>
      <c r="B16" s="50" t="s">
        <v>199</v>
      </c>
      <c r="C16" s="8">
        <f>SUM(C17:C32)</f>
        <v>17060124.62</v>
      </c>
      <c r="D16" s="47" t="s">
        <v>200</v>
      </c>
      <c r="E16" s="47" t="s">
        <v>201</v>
      </c>
      <c r="F16" s="8">
        <v>2536551</v>
      </c>
    </row>
    <row r="17" spans="1:6" ht="15" customHeight="1">
      <c r="A17" s="51" t="s">
        <v>202</v>
      </c>
      <c r="B17" s="47" t="s">
        <v>203</v>
      </c>
      <c r="C17" s="8">
        <v>554122</v>
      </c>
      <c r="D17" s="47" t="s">
        <v>204</v>
      </c>
      <c r="E17" s="47" t="s">
        <v>205</v>
      </c>
      <c r="F17" s="8"/>
    </row>
    <row r="18" spans="1:6" ht="15" customHeight="1">
      <c r="A18" s="51" t="s">
        <v>206</v>
      </c>
      <c r="B18" s="47" t="s">
        <v>207</v>
      </c>
      <c r="C18" s="8">
        <v>5473868</v>
      </c>
      <c r="D18" s="47" t="s">
        <v>208</v>
      </c>
      <c r="E18" s="47" t="s">
        <v>209</v>
      </c>
      <c r="F18" s="8">
        <v>1012122.99</v>
      </c>
    </row>
    <row r="19" spans="1:6" ht="15" customHeight="1">
      <c r="A19" s="51" t="s">
        <v>210</v>
      </c>
      <c r="B19" s="47" t="s">
        <v>211</v>
      </c>
      <c r="C19" s="8"/>
      <c r="D19" s="47" t="s">
        <v>212</v>
      </c>
      <c r="E19" s="47" t="s">
        <v>213</v>
      </c>
      <c r="F19" s="8"/>
    </row>
    <row r="20" spans="1:6" ht="15" customHeight="1">
      <c r="A20" s="51" t="s">
        <v>214</v>
      </c>
      <c r="B20" s="47" t="s">
        <v>215</v>
      </c>
      <c r="C20" s="8">
        <v>308696</v>
      </c>
      <c r="D20" s="47" t="s">
        <v>216</v>
      </c>
      <c r="E20" s="47" t="s">
        <v>217</v>
      </c>
      <c r="F20" s="8">
        <v>54702</v>
      </c>
    </row>
    <row r="21" spans="1:6" ht="15" customHeight="1">
      <c r="A21" s="51" t="s">
        <v>218</v>
      </c>
      <c r="B21" s="47" t="s">
        <v>219</v>
      </c>
      <c r="C21" s="8">
        <v>133380</v>
      </c>
      <c r="D21" s="47" t="s">
        <v>220</v>
      </c>
      <c r="E21" s="47" t="s">
        <v>221</v>
      </c>
      <c r="F21" s="8">
        <v>144805</v>
      </c>
    </row>
    <row r="22" spans="1:6" ht="15" customHeight="1">
      <c r="A22" s="51" t="s">
        <v>222</v>
      </c>
      <c r="B22" s="47" t="s">
        <v>223</v>
      </c>
      <c r="C22" s="8">
        <v>100000</v>
      </c>
      <c r="D22" s="47" t="s">
        <v>224</v>
      </c>
      <c r="E22" s="47" t="s">
        <v>225</v>
      </c>
      <c r="F22" s="8">
        <v>172210</v>
      </c>
    </row>
    <row r="23" spans="1:6" ht="15" customHeight="1">
      <c r="A23" s="51" t="s">
        <v>226</v>
      </c>
      <c r="B23" s="47" t="s">
        <v>227</v>
      </c>
      <c r="C23" s="8">
        <v>1106565.42</v>
      </c>
      <c r="D23" s="47" t="s">
        <v>228</v>
      </c>
      <c r="E23" s="47" t="s">
        <v>229</v>
      </c>
      <c r="F23" s="8">
        <v>434721</v>
      </c>
    </row>
    <row r="24" spans="1:6" ht="15" customHeight="1">
      <c r="A24" s="51" t="s">
        <v>230</v>
      </c>
      <c r="B24" s="47" t="s">
        <v>231</v>
      </c>
      <c r="C24" s="8"/>
      <c r="D24" s="47" t="s">
        <v>232</v>
      </c>
      <c r="E24" s="47" t="s">
        <v>233</v>
      </c>
      <c r="F24" s="8">
        <v>660457.49</v>
      </c>
    </row>
    <row r="25" spans="1:6" ht="15" customHeight="1">
      <c r="A25" s="51" t="s">
        <v>234</v>
      </c>
      <c r="B25" s="47" t="s">
        <v>235</v>
      </c>
      <c r="C25" s="8">
        <v>3032200</v>
      </c>
      <c r="D25" s="47" t="s">
        <v>236</v>
      </c>
      <c r="E25" s="47" t="s">
        <v>237</v>
      </c>
      <c r="F25" s="8">
        <v>573030.95</v>
      </c>
    </row>
    <row r="26" spans="1:6" ht="15" customHeight="1">
      <c r="A26" s="51" t="s">
        <v>238</v>
      </c>
      <c r="B26" s="47" t="s">
        <v>239</v>
      </c>
      <c r="C26" s="8"/>
      <c r="D26" s="47" t="s">
        <v>240</v>
      </c>
      <c r="E26" s="47" t="s">
        <v>241</v>
      </c>
      <c r="F26" s="8">
        <v>144587</v>
      </c>
    </row>
    <row r="27" spans="1:6" ht="15" customHeight="1">
      <c r="A27" s="51" t="s">
        <v>242</v>
      </c>
      <c r="B27" s="47" t="s">
        <v>243</v>
      </c>
      <c r="C27" s="8">
        <v>4411693.2</v>
      </c>
      <c r="D27" s="47" t="s">
        <v>244</v>
      </c>
      <c r="E27" s="47" t="s">
        <v>245</v>
      </c>
      <c r="F27" s="8"/>
    </row>
    <row r="28" spans="1:6" ht="15" customHeight="1">
      <c r="A28" s="51" t="s">
        <v>246</v>
      </c>
      <c r="B28" s="47" t="s">
        <v>247</v>
      </c>
      <c r="C28" s="8"/>
      <c r="D28" s="47" t="s">
        <v>248</v>
      </c>
      <c r="E28" s="47" t="s">
        <v>249</v>
      </c>
      <c r="F28" s="8">
        <v>100000</v>
      </c>
    </row>
    <row r="29" spans="1:6" ht="15" customHeight="1">
      <c r="A29" s="51" t="s">
        <v>250</v>
      </c>
      <c r="B29" s="47" t="s">
        <v>251</v>
      </c>
      <c r="C29" s="8"/>
      <c r="D29" s="47" t="s">
        <v>252</v>
      </c>
      <c r="E29" s="47" t="s">
        <v>253</v>
      </c>
      <c r="F29" s="8"/>
    </row>
    <row r="30" spans="1:6" ht="15" customHeight="1">
      <c r="A30" s="51" t="s">
        <v>254</v>
      </c>
      <c r="B30" s="47" t="s">
        <v>255</v>
      </c>
      <c r="C30" s="8">
        <v>1939600</v>
      </c>
      <c r="D30" s="47" t="s">
        <v>256</v>
      </c>
      <c r="E30" s="47" t="s">
        <v>257</v>
      </c>
      <c r="F30" s="8">
        <v>818068.08</v>
      </c>
    </row>
    <row r="31" spans="1:6" ht="15" customHeight="1">
      <c r="A31" s="51" t="s">
        <v>258</v>
      </c>
      <c r="B31" s="47" t="s">
        <v>259</v>
      </c>
      <c r="C31" s="8"/>
      <c r="D31" s="47" t="s">
        <v>260</v>
      </c>
      <c r="E31" s="47" t="s">
        <v>261</v>
      </c>
      <c r="F31" s="8">
        <v>3585072</v>
      </c>
    </row>
    <row r="32" spans="1:6" ht="15" customHeight="1">
      <c r="A32" s="51" t="s">
        <v>262</v>
      </c>
      <c r="B32" s="47" t="s">
        <v>263</v>
      </c>
      <c r="C32" s="8"/>
      <c r="D32" s="47" t="s">
        <v>264</v>
      </c>
      <c r="E32" s="47" t="s">
        <v>265</v>
      </c>
      <c r="F32" s="8"/>
    </row>
    <row r="33" spans="1:6" ht="15" customHeight="1">
      <c r="A33" s="51" t="s">
        <v>50</v>
      </c>
      <c r="B33" s="47" t="s">
        <v>3</v>
      </c>
      <c r="C33" s="8"/>
      <c r="D33" s="47" t="s">
        <v>266</v>
      </c>
      <c r="E33" s="47" t="s">
        <v>267</v>
      </c>
      <c r="F33" s="8">
        <v>5111445.03</v>
      </c>
    </row>
    <row r="34" spans="1:6" ht="15" customHeight="1">
      <c r="A34" s="51" t="s">
        <v>3</v>
      </c>
      <c r="B34" s="47" t="s">
        <v>3</v>
      </c>
      <c r="C34" s="8"/>
      <c r="D34" s="50" t="s">
        <v>268</v>
      </c>
      <c r="E34" s="50" t="s">
        <v>269</v>
      </c>
      <c r="F34" s="8">
        <f>SUM(F35:F49)</f>
        <v>10128783</v>
      </c>
    </row>
    <row r="35" spans="1:6" ht="15" customHeight="1">
      <c r="A35" s="51" t="s">
        <v>3</v>
      </c>
      <c r="B35" s="47" t="s">
        <v>3</v>
      </c>
      <c r="C35" s="8"/>
      <c r="D35" s="47" t="s">
        <v>270</v>
      </c>
      <c r="E35" s="47" t="s">
        <v>271</v>
      </c>
      <c r="F35" s="8"/>
    </row>
    <row r="36" spans="1:6" ht="15" customHeight="1">
      <c r="A36" s="51" t="s">
        <v>3</v>
      </c>
      <c r="B36" s="47" t="s">
        <v>3</v>
      </c>
      <c r="C36" s="8"/>
      <c r="D36" s="47" t="s">
        <v>272</v>
      </c>
      <c r="E36" s="47" t="s">
        <v>273</v>
      </c>
      <c r="F36" s="8">
        <v>1233220</v>
      </c>
    </row>
    <row r="37" spans="1:6" ht="15" customHeight="1">
      <c r="A37" s="51" t="s">
        <v>3</v>
      </c>
      <c r="B37" s="47" t="s">
        <v>3</v>
      </c>
      <c r="C37" s="8"/>
      <c r="D37" s="47" t="s">
        <v>274</v>
      </c>
      <c r="E37" s="47" t="s">
        <v>275</v>
      </c>
      <c r="F37" s="8">
        <v>4748763</v>
      </c>
    </row>
    <row r="38" spans="1:6" ht="15" customHeight="1">
      <c r="A38" s="51" t="s">
        <v>3</v>
      </c>
      <c r="B38" s="47" t="s">
        <v>3</v>
      </c>
      <c r="C38" s="8"/>
      <c r="D38" s="47" t="s">
        <v>276</v>
      </c>
      <c r="E38" s="47" t="s">
        <v>277</v>
      </c>
      <c r="F38" s="8"/>
    </row>
    <row r="39" spans="1:6" ht="15" customHeight="1">
      <c r="A39" s="51" t="s">
        <v>3</v>
      </c>
      <c r="B39" s="47" t="s">
        <v>3</v>
      </c>
      <c r="C39" s="8"/>
      <c r="D39" s="47" t="s">
        <v>278</v>
      </c>
      <c r="E39" s="47" t="s">
        <v>279</v>
      </c>
      <c r="F39" s="8">
        <v>583800</v>
      </c>
    </row>
    <row r="40" spans="1:6" ht="15" customHeight="1">
      <c r="A40" s="51" t="s">
        <v>3</v>
      </c>
      <c r="B40" s="47" t="s">
        <v>3</v>
      </c>
      <c r="C40" s="8"/>
      <c r="D40" s="47" t="s">
        <v>280</v>
      </c>
      <c r="E40" s="47" t="s">
        <v>281</v>
      </c>
      <c r="F40" s="8"/>
    </row>
    <row r="41" spans="1:6" ht="15" customHeight="1">
      <c r="A41" s="51" t="s">
        <v>3</v>
      </c>
      <c r="B41" s="47" t="s">
        <v>3</v>
      </c>
      <c r="C41" s="8"/>
      <c r="D41" s="47" t="s">
        <v>282</v>
      </c>
      <c r="E41" s="47" t="s">
        <v>283</v>
      </c>
      <c r="F41" s="8"/>
    </row>
    <row r="42" spans="1:6" ht="15" customHeight="1">
      <c r="A42" s="51" t="s">
        <v>3</v>
      </c>
      <c r="B42" s="47" t="s">
        <v>3</v>
      </c>
      <c r="C42" s="8"/>
      <c r="D42" s="47" t="s">
        <v>284</v>
      </c>
      <c r="E42" s="47" t="s">
        <v>285</v>
      </c>
      <c r="F42" s="8"/>
    </row>
    <row r="43" spans="1:6" ht="15" customHeight="1">
      <c r="A43" s="49" t="s">
        <v>3</v>
      </c>
      <c r="B43" s="50" t="s">
        <v>3</v>
      </c>
      <c r="C43" s="8"/>
      <c r="D43" s="47" t="s">
        <v>286</v>
      </c>
      <c r="E43" s="47" t="s">
        <v>287</v>
      </c>
      <c r="F43" s="8"/>
    </row>
    <row r="44" spans="1:6" ht="15" customHeight="1">
      <c r="A44" s="51" t="s">
        <v>3</v>
      </c>
      <c r="B44" s="47" t="s">
        <v>3</v>
      </c>
      <c r="C44" s="8"/>
      <c r="D44" s="47" t="s">
        <v>288</v>
      </c>
      <c r="E44" s="47" t="s">
        <v>289</v>
      </c>
      <c r="F44" s="8"/>
    </row>
    <row r="45" spans="1:6" ht="15" customHeight="1">
      <c r="A45" s="51" t="s">
        <v>3</v>
      </c>
      <c r="B45" s="47" t="s">
        <v>3</v>
      </c>
      <c r="C45" s="8"/>
      <c r="D45" s="47" t="s">
        <v>290</v>
      </c>
      <c r="E45" s="47" t="s">
        <v>291</v>
      </c>
      <c r="F45" s="8"/>
    </row>
    <row r="46" spans="1:6" ht="15" customHeight="1">
      <c r="A46" s="51" t="s">
        <v>3</v>
      </c>
      <c r="B46" s="47" t="s">
        <v>3</v>
      </c>
      <c r="C46" s="8"/>
      <c r="D46" s="47" t="s">
        <v>292</v>
      </c>
      <c r="E46" s="47" t="s">
        <v>293</v>
      </c>
      <c r="F46" s="8"/>
    </row>
    <row r="47" spans="1:6" ht="15" customHeight="1">
      <c r="A47" s="51" t="s">
        <v>3</v>
      </c>
      <c r="B47" s="47" t="s">
        <v>3</v>
      </c>
      <c r="C47" s="8"/>
      <c r="D47" s="47" t="s">
        <v>294</v>
      </c>
      <c r="E47" s="47" t="s">
        <v>295</v>
      </c>
      <c r="F47" s="8">
        <v>3563000</v>
      </c>
    </row>
    <row r="48" spans="1:6" ht="15" customHeight="1">
      <c r="A48" s="51" t="s">
        <v>3</v>
      </c>
      <c r="B48" s="47" t="s">
        <v>3</v>
      </c>
      <c r="C48" s="8"/>
      <c r="D48" s="47" t="s">
        <v>296</v>
      </c>
      <c r="E48" s="47" t="s">
        <v>297</v>
      </c>
      <c r="F48" s="8"/>
    </row>
    <row r="49" spans="1:6" ht="15" customHeight="1">
      <c r="A49" s="51" t="s">
        <v>3</v>
      </c>
      <c r="B49" s="47" t="s">
        <v>3</v>
      </c>
      <c r="C49" s="8"/>
      <c r="D49" s="47" t="s">
        <v>298</v>
      </c>
      <c r="E49" s="47" t="s">
        <v>269</v>
      </c>
      <c r="F49" s="8"/>
    </row>
    <row r="50" spans="1:6" ht="15" customHeight="1">
      <c r="A50" s="53" t="s">
        <v>3</v>
      </c>
      <c r="B50" s="54" t="s">
        <v>3</v>
      </c>
      <c r="C50" s="55"/>
      <c r="D50" s="47" t="s">
        <v>299</v>
      </c>
      <c r="E50" s="50" t="s">
        <v>300</v>
      </c>
      <c r="F50" s="8"/>
    </row>
    <row r="51" spans="1:6" ht="15" customHeight="1">
      <c r="A51" s="53" t="s">
        <v>3</v>
      </c>
      <c r="B51" s="54" t="s">
        <v>3</v>
      </c>
      <c r="C51" s="55"/>
      <c r="D51" s="47" t="s">
        <v>301</v>
      </c>
      <c r="E51" s="47" t="s">
        <v>302</v>
      </c>
      <c r="F51" s="8"/>
    </row>
    <row r="52" spans="1:6" ht="15" customHeight="1">
      <c r="A52" s="53" t="s">
        <v>3</v>
      </c>
      <c r="B52" s="54" t="s">
        <v>3</v>
      </c>
      <c r="C52" s="55"/>
      <c r="D52" s="47" t="s">
        <v>303</v>
      </c>
      <c r="E52" s="47" t="s">
        <v>304</v>
      </c>
      <c r="F52" s="8"/>
    </row>
    <row r="53" spans="1:6" ht="15" customHeight="1">
      <c r="A53" s="53" t="s">
        <v>3</v>
      </c>
      <c r="B53" s="54" t="s">
        <v>3</v>
      </c>
      <c r="C53" s="55"/>
      <c r="D53" s="47" t="s">
        <v>305</v>
      </c>
      <c r="E53" s="47" t="s">
        <v>306</v>
      </c>
      <c r="F53" s="8"/>
    </row>
    <row r="54" spans="1:6" ht="15" customHeight="1">
      <c r="A54" s="53" t="s">
        <v>3</v>
      </c>
      <c r="B54" s="54" t="s">
        <v>3</v>
      </c>
      <c r="C54" s="55"/>
      <c r="D54" s="47" t="s">
        <v>307</v>
      </c>
      <c r="E54" s="47" t="s">
        <v>308</v>
      </c>
      <c r="F54" s="8"/>
    </row>
    <row r="55" spans="1:6" ht="15" customHeight="1">
      <c r="A55" s="53" t="s">
        <v>3</v>
      </c>
      <c r="B55" s="54" t="s">
        <v>3</v>
      </c>
      <c r="C55" s="55"/>
      <c r="D55" s="47" t="s">
        <v>309</v>
      </c>
      <c r="E55" s="50" t="s">
        <v>310</v>
      </c>
      <c r="F55" s="8"/>
    </row>
    <row r="56" spans="1:6" ht="15" customHeight="1">
      <c r="A56" s="53" t="s">
        <v>3</v>
      </c>
      <c r="B56" s="54" t="s">
        <v>3</v>
      </c>
      <c r="C56" s="55"/>
      <c r="D56" s="47" t="s">
        <v>311</v>
      </c>
      <c r="E56" s="47" t="s">
        <v>312</v>
      </c>
      <c r="F56" s="8"/>
    </row>
    <row r="57" spans="1:6" ht="15" customHeight="1">
      <c r="A57" s="53" t="s">
        <v>3</v>
      </c>
      <c r="B57" s="54" t="s">
        <v>3</v>
      </c>
      <c r="C57" s="55"/>
      <c r="D57" s="47" t="s">
        <v>313</v>
      </c>
      <c r="E57" s="47" t="s">
        <v>314</v>
      </c>
      <c r="F57" s="8"/>
    </row>
    <row r="58" spans="1:6" ht="15" customHeight="1">
      <c r="A58" s="53" t="s">
        <v>3</v>
      </c>
      <c r="B58" s="54" t="s">
        <v>3</v>
      </c>
      <c r="C58" s="55"/>
      <c r="D58" s="47" t="s">
        <v>315</v>
      </c>
      <c r="E58" s="50" t="s">
        <v>316</v>
      </c>
      <c r="F58" s="8"/>
    </row>
    <row r="59" spans="1:6" ht="15" customHeight="1">
      <c r="A59" s="53" t="s">
        <v>3</v>
      </c>
      <c r="B59" s="54" t="s">
        <v>3</v>
      </c>
      <c r="C59" s="55"/>
      <c r="D59" s="47" t="s">
        <v>317</v>
      </c>
      <c r="E59" s="47" t="s">
        <v>318</v>
      </c>
      <c r="F59" s="8"/>
    </row>
    <row r="60" spans="1:6" ht="15" customHeight="1">
      <c r="A60" s="56" t="s">
        <v>319</v>
      </c>
      <c r="B60" s="57" t="s">
        <v>3</v>
      </c>
      <c r="C60" s="58">
        <f>C6+C16</f>
        <v>61611724.980000004</v>
      </c>
      <c r="D60" s="57" t="s">
        <v>320</v>
      </c>
      <c r="E60" s="57" t="s">
        <v>3</v>
      </c>
      <c r="F60" s="58">
        <f>F6+F34</f>
        <v>34797133.21</v>
      </c>
    </row>
    <row r="61" spans="1:6" ht="15" customHeight="1">
      <c r="A61" s="38" t="s">
        <v>321</v>
      </c>
      <c r="B61" s="39" t="s">
        <v>3</v>
      </c>
      <c r="C61" s="39" t="s">
        <v>3</v>
      </c>
      <c r="D61" s="59" t="s">
        <v>3</v>
      </c>
      <c r="E61" s="59" t="s">
        <v>3</v>
      </c>
      <c r="F61" s="59" t="s">
        <v>3</v>
      </c>
    </row>
    <row r="62" spans="1:6" ht="15" customHeight="1">
      <c r="A62" s="60" t="s">
        <v>3</v>
      </c>
      <c r="B62" s="59" t="s">
        <v>3</v>
      </c>
      <c r="C62" s="59" t="s">
        <v>3</v>
      </c>
      <c r="D62" s="59" t="s">
        <v>3</v>
      </c>
      <c r="E62" s="59" t="s">
        <v>3</v>
      </c>
      <c r="F62" s="59" t="s">
        <v>3</v>
      </c>
    </row>
    <row r="64" ht="12.75">
      <c r="C64" s="4" t="s">
        <v>53</v>
      </c>
    </row>
  </sheetData>
  <sheetProtection/>
  <mergeCells count="6">
    <mergeCell ref="A4:C4"/>
    <mergeCell ref="D4:F4"/>
    <mergeCell ref="A60:B60"/>
    <mergeCell ref="D60:E60"/>
    <mergeCell ref="A61:C61"/>
    <mergeCell ref="A62:C62"/>
  </mergeCells>
  <printOptions/>
  <pageMargins left="0.47" right="0.12" top="0.47" bottom="0.35" header="0.2" footer="0.3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33"/>
  <sheetViews>
    <sheetView tabSelected="1" workbookViewId="0" topLeftCell="A1">
      <selection activeCell="A34" sqref="A34:H34"/>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5" width="17.140625" style="0" customWidth="1"/>
    <col min="6" max="6" width="15.00390625" style="0" customWidth="1"/>
    <col min="7" max="7" width="17.140625" style="0" customWidth="1"/>
    <col min="8" max="8" width="15.8515625" style="0" customWidth="1"/>
    <col min="9" max="9" width="14.8515625" style="0" customWidth="1"/>
    <col min="10" max="10" width="17.8515625" style="0" customWidth="1"/>
    <col min="11" max="11" width="9.7109375" style="0" customWidth="1"/>
  </cols>
  <sheetData>
    <row r="1" ht="27">
      <c r="F1" s="1" t="s">
        <v>322</v>
      </c>
    </row>
    <row r="2" ht="12.75">
      <c r="J2" s="2" t="s">
        <v>323</v>
      </c>
    </row>
    <row r="3" spans="1:10" ht="13.5">
      <c r="A3" s="3" t="s">
        <v>2</v>
      </c>
      <c r="F3" s="4" t="s">
        <v>3</v>
      </c>
      <c r="J3" s="2" t="s">
        <v>4</v>
      </c>
    </row>
    <row r="4" spans="1:10" ht="15" customHeight="1">
      <c r="A4" s="26" t="s">
        <v>7</v>
      </c>
      <c r="B4" s="27" t="s">
        <v>3</v>
      </c>
      <c r="C4" s="27" t="s">
        <v>3</v>
      </c>
      <c r="D4" s="27" t="s">
        <v>3</v>
      </c>
      <c r="E4" s="27" t="s">
        <v>324</v>
      </c>
      <c r="F4" s="27" t="s">
        <v>325</v>
      </c>
      <c r="G4" s="27" t="s">
        <v>326</v>
      </c>
      <c r="H4" s="27" t="s">
        <v>3</v>
      </c>
      <c r="I4" s="27" t="s">
        <v>3</v>
      </c>
      <c r="J4" s="40" t="s">
        <v>49</v>
      </c>
    </row>
    <row r="5" spans="1:10" ht="15" customHeight="1">
      <c r="A5" s="28" t="s">
        <v>64</v>
      </c>
      <c r="B5" s="29" t="s">
        <v>3</v>
      </c>
      <c r="C5" s="29" t="s">
        <v>3</v>
      </c>
      <c r="D5" s="29" t="s">
        <v>65</v>
      </c>
      <c r="E5" s="29" t="s">
        <v>74</v>
      </c>
      <c r="F5" s="29" t="s">
        <v>327</v>
      </c>
      <c r="G5" s="29" t="s">
        <v>74</v>
      </c>
      <c r="H5" s="29" t="s">
        <v>126</v>
      </c>
      <c r="I5" s="29" t="s">
        <v>127</v>
      </c>
      <c r="J5" s="41" t="s">
        <v>3</v>
      </c>
    </row>
    <row r="6" spans="1:10" ht="15" customHeight="1">
      <c r="A6" s="28" t="s">
        <v>3</v>
      </c>
      <c r="B6" s="29" t="s">
        <v>3</v>
      </c>
      <c r="C6" s="29" t="s">
        <v>3</v>
      </c>
      <c r="D6" s="29" t="s">
        <v>3</v>
      </c>
      <c r="E6" s="29" t="s">
        <v>3</v>
      </c>
      <c r="F6" s="29" t="s">
        <v>3</v>
      </c>
      <c r="G6" s="29" t="s">
        <v>137</v>
      </c>
      <c r="H6" s="29" t="s">
        <v>328</v>
      </c>
      <c r="I6" s="29" t="s">
        <v>3</v>
      </c>
      <c r="J6" s="41" t="s">
        <v>3</v>
      </c>
    </row>
    <row r="7" spans="1:10" ht="15" customHeight="1">
      <c r="A7" s="28" t="s">
        <v>3</v>
      </c>
      <c r="B7" s="29" t="s">
        <v>3</v>
      </c>
      <c r="C7" s="29" t="s">
        <v>3</v>
      </c>
      <c r="D7" s="29" t="s">
        <v>3</v>
      </c>
      <c r="E7" s="29" t="s">
        <v>3</v>
      </c>
      <c r="F7" s="29" t="s">
        <v>3</v>
      </c>
      <c r="G7" s="29" t="s">
        <v>3</v>
      </c>
      <c r="H7" s="29" t="s">
        <v>3</v>
      </c>
      <c r="I7" s="29" t="s">
        <v>3</v>
      </c>
      <c r="J7" s="41" t="s">
        <v>3</v>
      </c>
    </row>
    <row r="8" spans="1:10" ht="15" customHeight="1">
      <c r="A8" s="28" t="s">
        <v>66</v>
      </c>
      <c r="B8" s="29" t="s">
        <v>67</v>
      </c>
      <c r="C8" s="29" t="s">
        <v>68</v>
      </c>
      <c r="D8" s="29" t="s">
        <v>10</v>
      </c>
      <c r="E8" s="30" t="s">
        <v>11</v>
      </c>
      <c r="F8" s="30" t="s">
        <v>12</v>
      </c>
      <c r="G8" s="30" t="s">
        <v>69</v>
      </c>
      <c r="H8" s="30" t="s">
        <v>70</v>
      </c>
      <c r="I8" s="30" t="s">
        <v>71</v>
      </c>
      <c r="J8" s="42" t="s">
        <v>72</v>
      </c>
    </row>
    <row r="9" spans="1:10" ht="15" customHeight="1">
      <c r="A9" s="28" t="s">
        <v>3</v>
      </c>
      <c r="B9" s="29" t="s">
        <v>3</v>
      </c>
      <c r="C9" s="29" t="s">
        <v>3</v>
      </c>
      <c r="D9" s="29" t="s">
        <v>74</v>
      </c>
      <c r="E9" s="31" t="s">
        <v>3</v>
      </c>
      <c r="F9" s="31" t="s">
        <v>3</v>
      </c>
      <c r="G9" s="31" t="s">
        <v>3</v>
      </c>
      <c r="H9" s="31" t="s">
        <v>3</v>
      </c>
      <c r="I9" s="31" t="s">
        <v>3</v>
      </c>
      <c r="J9" s="43" t="s">
        <v>3</v>
      </c>
    </row>
    <row r="10" spans="1:10" ht="15" customHeight="1">
      <c r="A10" s="32" t="s">
        <v>3</v>
      </c>
      <c r="B10" s="33" t="s">
        <v>3</v>
      </c>
      <c r="C10" s="33" t="s">
        <v>3</v>
      </c>
      <c r="D10" s="33" t="s">
        <v>3</v>
      </c>
      <c r="E10" s="34" t="s">
        <v>3</v>
      </c>
      <c r="F10" s="34" t="s">
        <v>3</v>
      </c>
      <c r="G10" s="34" t="s">
        <v>3</v>
      </c>
      <c r="H10" s="34" t="s">
        <v>3</v>
      </c>
      <c r="I10" s="34" t="s">
        <v>3</v>
      </c>
      <c r="J10" s="44" t="s">
        <v>3</v>
      </c>
    </row>
    <row r="11" spans="1:10" ht="15" customHeight="1">
      <c r="A11" s="32" t="s">
        <v>3</v>
      </c>
      <c r="B11" s="33" t="s">
        <v>3</v>
      </c>
      <c r="C11" s="33" t="s">
        <v>3</v>
      </c>
      <c r="D11" s="33" t="s">
        <v>3</v>
      </c>
      <c r="E11" s="34" t="s">
        <v>3</v>
      </c>
      <c r="F11" s="34" t="s">
        <v>3</v>
      </c>
      <c r="G11" s="34" t="s">
        <v>3</v>
      </c>
      <c r="H11" s="34" t="s">
        <v>3</v>
      </c>
      <c r="I11" s="34" t="s">
        <v>3</v>
      </c>
      <c r="J11" s="44" t="s">
        <v>3</v>
      </c>
    </row>
    <row r="12" spans="1:10" ht="15" customHeight="1">
      <c r="A12" s="32" t="s">
        <v>3</v>
      </c>
      <c r="B12" s="33" t="s">
        <v>3</v>
      </c>
      <c r="C12" s="33" t="s">
        <v>3</v>
      </c>
      <c r="D12" s="33" t="s">
        <v>3</v>
      </c>
      <c r="E12" s="34" t="s">
        <v>3</v>
      </c>
      <c r="F12" s="34" t="s">
        <v>3</v>
      </c>
      <c r="G12" s="34" t="s">
        <v>3</v>
      </c>
      <c r="H12" s="34" t="s">
        <v>3</v>
      </c>
      <c r="I12" s="34" t="s">
        <v>3</v>
      </c>
      <c r="J12" s="44" t="s">
        <v>3</v>
      </c>
    </row>
    <row r="13" spans="1:10" ht="15" customHeight="1">
      <c r="A13" s="32" t="s">
        <v>3</v>
      </c>
      <c r="B13" s="33" t="s">
        <v>3</v>
      </c>
      <c r="C13" s="33" t="s">
        <v>3</v>
      </c>
      <c r="D13" s="33" t="s">
        <v>3</v>
      </c>
      <c r="E13" s="34" t="s">
        <v>3</v>
      </c>
      <c r="F13" s="34" t="s">
        <v>3</v>
      </c>
      <c r="G13" s="34" t="s">
        <v>3</v>
      </c>
      <c r="H13" s="34" t="s">
        <v>3</v>
      </c>
      <c r="I13" s="34" t="s">
        <v>3</v>
      </c>
      <c r="J13" s="44" t="s">
        <v>3</v>
      </c>
    </row>
    <row r="14" spans="1:10" ht="15" customHeight="1">
      <c r="A14" s="32" t="s">
        <v>3</v>
      </c>
      <c r="B14" s="33" t="s">
        <v>3</v>
      </c>
      <c r="C14" s="33" t="s">
        <v>3</v>
      </c>
      <c r="D14" s="33" t="s">
        <v>3</v>
      </c>
      <c r="E14" s="34" t="s">
        <v>3</v>
      </c>
      <c r="F14" s="34" t="s">
        <v>3</v>
      </c>
      <c r="G14" s="34" t="s">
        <v>3</v>
      </c>
      <c r="H14" s="34" t="s">
        <v>3</v>
      </c>
      <c r="I14" s="34" t="s">
        <v>3</v>
      </c>
      <c r="J14" s="44" t="s">
        <v>3</v>
      </c>
    </row>
    <row r="15" spans="1:10" ht="15" customHeight="1">
      <c r="A15" s="35" t="s">
        <v>3</v>
      </c>
      <c r="B15" s="36" t="s">
        <v>3</v>
      </c>
      <c r="C15" s="36" t="s">
        <v>3</v>
      </c>
      <c r="D15" s="36" t="s">
        <v>3</v>
      </c>
      <c r="E15" s="37" t="s">
        <v>3</v>
      </c>
      <c r="F15" s="37" t="s">
        <v>3</v>
      </c>
      <c r="G15" s="37" t="s">
        <v>3</v>
      </c>
      <c r="H15" s="37" t="s">
        <v>3</v>
      </c>
      <c r="I15" s="37" t="s">
        <v>3</v>
      </c>
      <c r="J15" s="45" t="s">
        <v>3</v>
      </c>
    </row>
    <row r="16" spans="1:10" ht="15" customHeight="1">
      <c r="A16" s="38" t="s">
        <v>329</v>
      </c>
      <c r="B16" s="39" t="s">
        <v>3</v>
      </c>
      <c r="C16" s="39" t="s">
        <v>3</v>
      </c>
      <c r="D16" s="39" t="s">
        <v>3</v>
      </c>
      <c r="E16" s="39" t="s">
        <v>3</v>
      </c>
      <c r="F16" s="39" t="s">
        <v>3</v>
      </c>
      <c r="G16" s="39" t="s">
        <v>3</v>
      </c>
      <c r="H16" s="39" t="s">
        <v>3</v>
      </c>
      <c r="I16" s="39" t="s">
        <v>3</v>
      </c>
      <c r="J16" s="39" t="s">
        <v>3</v>
      </c>
    </row>
    <row r="18" ht="12.75">
      <c r="F18" s="4" t="s">
        <v>53</v>
      </c>
    </row>
    <row r="33" ht="12.75">
      <c r="A33" t="s">
        <v>50</v>
      </c>
    </row>
  </sheetData>
  <sheetProtection/>
  <mergeCells count="20">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2" right="0.3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33"/>
  <sheetViews>
    <sheetView tabSelected="1" workbookViewId="0" topLeftCell="A1">
      <selection activeCell="A34" sqref="A34:H34"/>
    </sheetView>
  </sheetViews>
  <sheetFormatPr defaultColWidth="9.140625" defaultRowHeight="12.75"/>
  <cols>
    <col min="1" max="1" width="56.57421875" style="11" customWidth="1"/>
    <col min="2" max="2" width="8.140625" style="11" customWidth="1"/>
    <col min="3" max="3" width="27.8515625" style="11" customWidth="1"/>
    <col min="4" max="4" width="24.140625" style="11" customWidth="1"/>
    <col min="5" max="5" width="9.7109375" style="11" customWidth="1"/>
    <col min="6" max="16384" width="9.140625" style="11" customWidth="1"/>
  </cols>
  <sheetData>
    <row r="1" ht="27">
      <c r="B1" s="12" t="s">
        <v>330</v>
      </c>
    </row>
    <row r="2" ht="12.75">
      <c r="D2" s="13" t="s">
        <v>331</v>
      </c>
    </row>
    <row r="3" spans="1:4" ht="12.75">
      <c r="A3" s="14" t="s">
        <v>2</v>
      </c>
      <c r="B3" s="15" t="s">
        <v>3</v>
      </c>
      <c r="D3" s="13" t="s">
        <v>4</v>
      </c>
    </row>
    <row r="4" spans="1:4" ht="15" customHeight="1">
      <c r="A4" s="16" t="s">
        <v>332</v>
      </c>
      <c r="B4" s="16" t="s">
        <v>3</v>
      </c>
      <c r="C4" s="16" t="s">
        <v>3</v>
      </c>
      <c r="D4" s="16" t="s">
        <v>3</v>
      </c>
    </row>
    <row r="5" spans="1:4" ht="15" customHeight="1">
      <c r="A5" s="17" t="s">
        <v>7</v>
      </c>
      <c r="B5" s="17" t="s">
        <v>8</v>
      </c>
      <c r="C5" s="17" t="s">
        <v>333</v>
      </c>
      <c r="D5" s="17" t="s">
        <v>334</v>
      </c>
    </row>
    <row r="6" spans="1:4" ht="15" customHeight="1">
      <c r="A6" s="17" t="s">
        <v>74</v>
      </c>
      <c r="B6" s="18" t="s">
        <v>11</v>
      </c>
      <c r="C6" s="19">
        <f>SUM(C7:C9)</f>
        <v>20502644</v>
      </c>
      <c r="D6" s="19">
        <f>SUM(D7:D9)</f>
        <v>20502644</v>
      </c>
    </row>
    <row r="7" spans="1:4" ht="15" customHeight="1">
      <c r="A7" s="17" t="s">
        <v>335</v>
      </c>
      <c r="B7" s="18" t="s">
        <v>12</v>
      </c>
      <c r="C7" s="19">
        <v>12051696</v>
      </c>
      <c r="D7" s="19">
        <v>12051696</v>
      </c>
    </row>
    <row r="8" spans="1:4" ht="15" customHeight="1">
      <c r="A8" s="17" t="s">
        <v>336</v>
      </c>
      <c r="B8" s="18" t="s">
        <v>69</v>
      </c>
      <c r="C8" s="19">
        <v>2072774</v>
      </c>
      <c r="D8" s="19">
        <v>2072774</v>
      </c>
    </row>
    <row r="9" spans="1:4" ht="15" customHeight="1">
      <c r="A9" s="17" t="s">
        <v>337</v>
      </c>
      <c r="B9" s="18" t="s">
        <v>70</v>
      </c>
      <c r="C9" s="19">
        <v>6378174</v>
      </c>
      <c r="D9" s="19">
        <v>6378174</v>
      </c>
    </row>
    <row r="10" spans="1:4" ht="15" customHeight="1">
      <c r="A10" s="20" t="s">
        <v>3</v>
      </c>
      <c r="B10" s="20" t="s">
        <v>3</v>
      </c>
      <c r="C10" s="20" t="s">
        <v>3</v>
      </c>
      <c r="D10" s="20" t="s">
        <v>3</v>
      </c>
    </row>
    <row r="11" spans="1:4" ht="15" customHeight="1">
      <c r="A11" s="16" t="s">
        <v>338</v>
      </c>
      <c r="B11" s="16" t="s">
        <v>3</v>
      </c>
      <c r="C11" s="16" t="s">
        <v>3</v>
      </c>
      <c r="D11" s="16" t="s">
        <v>3</v>
      </c>
    </row>
    <row r="12" spans="1:4" ht="15" customHeight="1">
      <c r="A12" s="17" t="s">
        <v>7</v>
      </c>
      <c r="B12" s="17" t="s">
        <v>3</v>
      </c>
      <c r="C12" s="17" t="s">
        <v>339</v>
      </c>
      <c r="D12" s="17" t="s">
        <v>3</v>
      </c>
    </row>
    <row r="13" spans="1:4" ht="15" customHeight="1">
      <c r="A13" s="20" t="s">
        <v>340</v>
      </c>
      <c r="B13" s="18" t="s">
        <v>71</v>
      </c>
      <c r="C13" s="19">
        <v>4946425</v>
      </c>
      <c r="D13" s="21"/>
    </row>
    <row r="14" spans="1:4" ht="15" customHeight="1">
      <c r="A14" s="20" t="s">
        <v>341</v>
      </c>
      <c r="B14" s="18" t="s">
        <v>72</v>
      </c>
      <c r="C14" s="19"/>
      <c r="D14" s="21"/>
    </row>
    <row r="15" spans="1:4" ht="15" customHeight="1">
      <c r="A15" s="16" t="s">
        <v>342</v>
      </c>
      <c r="B15" s="16" t="s">
        <v>3</v>
      </c>
      <c r="C15" s="16" t="s">
        <v>3</v>
      </c>
      <c r="D15" s="16" t="s">
        <v>3</v>
      </c>
    </row>
    <row r="16" spans="1:4" ht="15" customHeight="1">
      <c r="A16" s="20" t="s">
        <v>343</v>
      </c>
      <c r="B16" s="18" t="s">
        <v>73</v>
      </c>
      <c r="C16" s="22"/>
      <c r="D16" s="21"/>
    </row>
    <row r="17" spans="1:4" ht="15" customHeight="1">
      <c r="A17" s="20" t="s">
        <v>344</v>
      </c>
      <c r="B17" s="18" t="s">
        <v>345</v>
      </c>
      <c r="C17" s="22"/>
      <c r="D17" s="21"/>
    </row>
    <row r="18" spans="1:4" ht="15" customHeight="1">
      <c r="A18" s="20" t="s">
        <v>346</v>
      </c>
      <c r="B18" s="18" t="s">
        <v>347</v>
      </c>
      <c r="C18" s="22">
        <v>7</v>
      </c>
      <c r="D18" s="21"/>
    </row>
    <row r="19" spans="1:4" ht="15" customHeight="1">
      <c r="A19" s="20" t="s">
        <v>348</v>
      </c>
      <c r="B19" s="18" t="s">
        <v>349</v>
      </c>
      <c r="C19" s="22">
        <v>20</v>
      </c>
      <c r="D19" s="21"/>
    </row>
    <row r="20" spans="1:4" ht="15" customHeight="1">
      <c r="A20" s="20" t="s">
        <v>350</v>
      </c>
      <c r="B20" s="18" t="s">
        <v>351</v>
      </c>
      <c r="C20" s="22">
        <v>28</v>
      </c>
      <c r="D20" s="21"/>
    </row>
    <row r="21" spans="1:4" ht="15" customHeight="1">
      <c r="A21" s="20" t="s">
        <v>352</v>
      </c>
      <c r="B21" s="18" t="s">
        <v>353</v>
      </c>
      <c r="C21" s="22"/>
      <c r="D21" s="21"/>
    </row>
    <row r="22" spans="1:4" ht="30.75" customHeight="1">
      <c r="A22" s="23" t="s">
        <v>354</v>
      </c>
      <c r="B22" s="18" t="s">
        <v>355</v>
      </c>
      <c r="C22" s="22">
        <v>29</v>
      </c>
      <c r="D22" s="21"/>
    </row>
    <row r="23" spans="1:4" ht="30.75" customHeight="1">
      <c r="A23" s="23" t="s">
        <v>356</v>
      </c>
      <c r="B23" s="18" t="s">
        <v>357</v>
      </c>
      <c r="C23" s="22">
        <v>8</v>
      </c>
      <c r="D23" s="21"/>
    </row>
    <row r="24" spans="1:4" ht="15" customHeight="1">
      <c r="A24" s="24" t="s">
        <v>358</v>
      </c>
      <c r="B24" s="25" t="s">
        <v>3</v>
      </c>
      <c r="C24" s="24" t="s">
        <v>3</v>
      </c>
      <c r="D24" s="24" t="s">
        <v>3</v>
      </c>
    </row>
    <row r="26" ht="12.75">
      <c r="B26" s="15" t="s">
        <v>53</v>
      </c>
    </row>
    <row r="33" ht="12.75">
      <c r="A33" s="11" t="s">
        <v>50</v>
      </c>
    </row>
  </sheetData>
  <sheetProtection/>
  <mergeCells count="16">
    <mergeCell ref="A4:D4"/>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A24:D24"/>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C33"/>
  <sheetViews>
    <sheetView tabSelected="1" workbookViewId="0" topLeftCell="A1">
      <selection activeCell="A34" sqref="A34:H34"/>
    </sheetView>
  </sheetViews>
  <sheetFormatPr defaultColWidth="9.140625" defaultRowHeight="12.75"/>
  <cols>
    <col min="1" max="1" width="37.00390625" style="0" customWidth="1"/>
    <col min="2" max="3" width="21.421875" style="0" customWidth="1"/>
    <col min="4" max="4" width="9.7109375" style="0" customWidth="1"/>
  </cols>
  <sheetData>
    <row r="1" ht="27">
      <c r="B1" s="1" t="s">
        <v>359</v>
      </c>
    </row>
    <row r="2" ht="12.75">
      <c r="C2" s="2" t="s">
        <v>360</v>
      </c>
    </row>
    <row r="3" spans="1:3" ht="13.5">
      <c r="A3" s="3" t="s">
        <v>2</v>
      </c>
      <c r="B3" s="4" t="s">
        <v>3</v>
      </c>
      <c r="C3" s="2" t="s">
        <v>4</v>
      </c>
    </row>
    <row r="4" spans="1:3" ht="22.5" customHeight="1">
      <c r="A4" s="5" t="s">
        <v>361</v>
      </c>
      <c r="B4" s="6" t="s">
        <v>362</v>
      </c>
      <c r="C4" s="6" t="s">
        <v>363</v>
      </c>
    </row>
    <row r="5" spans="1:3" ht="22.5" customHeight="1">
      <c r="A5" s="7" t="s">
        <v>364</v>
      </c>
      <c r="B5" s="8">
        <f>B7+B8</f>
        <v>3400000</v>
      </c>
      <c r="C5" s="8">
        <f>C7+C8</f>
        <v>990278.08</v>
      </c>
    </row>
    <row r="6" spans="1:3" ht="22.5" customHeight="1">
      <c r="A6" s="7" t="s">
        <v>365</v>
      </c>
      <c r="B6" s="8"/>
      <c r="C6" s="8"/>
    </row>
    <row r="7" spans="1:3" ht="22.5" customHeight="1">
      <c r="A7" s="7" t="s">
        <v>366</v>
      </c>
      <c r="B7" s="8">
        <v>900000</v>
      </c>
      <c r="C7" s="8">
        <v>172210</v>
      </c>
    </row>
    <row r="8" spans="1:3" ht="22.5" customHeight="1">
      <c r="A8" s="7" t="s">
        <v>367</v>
      </c>
      <c r="B8" s="8">
        <v>2500000</v>
      </c>
      <c r="C8" s="8">
        <v>818068.08</v>
      </c>
    </row>
    <row r="9" spans="1:3" ht="22.5" customHeight="1">
      <c r="A9" s="7" t="s">
        <v>368</v>
      </c>
      <c r="B9" s="8">
        <v>2500000</v>
      </c>
      <c r="C9" s="8">
        <v>818068.08</v>
      </c>
    </row>
    <row r="10" spans="1:3" ht="22.5" customHeight="1">
      <c r="A10" s="7" t="s">
        <v>369</v>
      </c>
      <c r="B10" s="8"/>
      <c r="C10" s="8"/>
    </row>
    <row r="11" spans="1:3" ht="22.5" customHeight="1">
      <c r="A11" s="7" t="s">
        <v>370</v>
      </c>
      <c r="B11" s="9"/>
      <c r="C11" s="9"/>
    </row>
    <row r="12" spans="1:3" ht="22.5" customHeight="1">
      <c r="A12" s="7" t="s">
        <v>371</v>
      </c>
      <c r="B12" s="9"/>
      <c r="C12" s="10"/>
    </row>
    <row r="13" spans="1:3" ht="22.5" customHeight="1">
      <c r="A13" s="7" t="s">
        <v>372</v>
      </c>
      <c r="B13" s="9"/>
      <c r="C13" s="10"/>
    </row>
    <row r="14" spans="1:3" ht="22.5" customHeight="1">
      <c r="A14" s="7" t="s">
        <v>373</v>
      </c>
      <c r="B14" s="9"/>
      <c r="C14" s="10"/>
    </row>
    <row r="15" spans="1:3" ht="22.5" customHeight="1">
      <c r="A15" s="7" t="s">
        <v>374</v>
      </c>
      <c r="B15" s="9"/>
      <c r="C15" s="10">
        <v>55</v>
      </c>
    </row>
    <row r="16" spans="1:3" ht="22.5" customHeight="1">
      <c r="A16" s="7" t="s">
        <v>375</v>
      </c>
      <c r="B16" s="9"/>
      <c r="C16" s="10">
        <v>75</v>
      </c>
    </row>
    <row r="17" spans="1:3" ht="22.5" customHeight="1">
      <c r="A17" s="7" t="s">
        <v>376</v>
      </c>
      <c r="B17" s="9"/>
      <c r="C17" s="10">
        <v>2820</v>
      </c>
    </row>
    <row r="18" spans="1:3" ht="22.5" customHeight="1">
      <c r="A18" s="7" t="s">
        <v>377</v>
      </c>
      <c r="B18" s="9"/>
      <c r="C18" s="10"/>
    </row>
    <row r="19" spans="1:3" ht="22.5" customHeight="1">
      <c r="A19" s="7" t="s">
        <v>378</v>
      </c>
      <c r="B19" s="9"/>
      <c r="C19" s="10"/>
    </row>
    <row r="21" ht="12.75">
      <c r="B21" s="4" t="s">
        <v>53</v>
      </c>
    </row>
    <row r="33" ht="12.75">
      <c r="A33" t="s">
        <v>50</v>
      </c>
    </row>
  </sheetData>
  <sheetProtection/>
  <printOptions/>
  <pageMargins left="1.22"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dcterms:created xsi:type="dcterms:W3CDTF">2017-09-13T01:08:59Z</dcterms:created>
  <dcterms:modified xsi:type="dcterms:W3CDTF">2017-09-14T09:53:41Z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2052-10.1.0.6747</vt:lpwstr>
  </property>
</Properties>
</file>