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firstSheet="5" activeTab="8"/>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'一般公共预算支出情况表'!$A$1:$E$18</definedName>
    <definedName name="_xlnm.Print_Titles" localSheetId="0">'部门收支总表'!$3:$5</definedName>
  </definedNames>
  <calcPr fullCalcOnLoad="1"/>
</workbook>
</file>

<file path=xl/sharedStrings.xml><?xml version="1.0" encoding="utf-8"?>
<sst xmlns="http://schemas.openxmlformats.org/spreadsheetml/2006/main" count="237" uniqueCount="148">
  <si>
    <t>附件2：</t>
  </si>
  <si>
    <t>部门公开表1</t>
  </si>
  <si>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</si>
  <si>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</si>
  <si>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</si>
  <si>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</si>
  <si>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</si>
  <si>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</si>
  <si>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</si>
  <si>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</si>
  <si>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</si>
  <si>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</si>
  <si>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</si>
  <si>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</si>
  <si>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</si>
  <si>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一般公共预算</t>
  </si>
  <si>
    <t>政府性基金</t>
  </si>
  <si>
    <t>专户管理的非税收入拨款</t>
  </si>
  <si>
    <t>国有资本经营收入</t>
  </si>
  <si>
    <t>支出功能分类科目编码</t>
  </si>
  <si>
    <t>科目名称</t>
  </si>
  <si>
    <t>基本支出</t>
  </si>
  <si>
    <t>部门公开表3</t>
  </si>
  <si>
    <t>项    目</t>
  </si>
  <si>
    <t>项目支出</t>
  </si>
  <si>
    <t>合计</t>
  </si>
  <si>
    <t>部门公开表4</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</si>
  <si>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</si>
  <si>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</si>
  <si>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</si>
  <si>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</si>
  <si>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</si>
  <si>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</si>
  <si>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</si>
  <si>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</si>
  <si>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</si>
  <si>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</si>
  <si>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</si>
  <si>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</si>
  <si>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</si>
  <si>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</si>
  <si>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</si>
  <si>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</si>
  <si>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</si>
  <si>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</si>
  <si>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</si>
  <si>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</si>
  <si>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</si>
  <si>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</si>
  <si>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</si>
  <si>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</si>
  <si>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</si>
  <si>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</si>
  <si>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</si>
  <si>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</si>
  <si>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</si>
  <si>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</si>
  <si>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单位:万元</t>
  </si>
  <si>
    <t>项  目</t>
  </si>
  <si>
    <t>2017年预算数</t>
  </si>
  <si>
    <t>科目编码</t>
  </si>
  <si>
    <t>备注：该表反映各部门年度预算中按支出功能科目反映的一般公共预算支出总体情况，以及基本支出和项目支出安排情况。支出功能科目细化至“项”级。</t>
  </si>
  <si>
    <t>部门公开表6</t>
  </si>
  <si>
    <t>经济科目名称</t>
  </si>
  <si>
    <t>预算数</t>
  </si>
  <si>
    <t>备注</t>
  </si>
  <si>
    <t>备注：该表反映各部门年度预算中按经济科目反映的一般公共预算基本支出的安排情况。经济科目细化至“款”级。</t>
  </si>
  <si>
    <t>部门公开表7</t>
  </si>
  <si>
    <t>政府性基金收入预算</t>
  </si>
  <si>
    <t>收入科目编码</t>
  </si>
  <si>
    <t>备注：该表反映各部门年度预算中的政府性基金收入，按政府性基金预算收入科目“项”级填列。</t>
  </si>
  <si>
    <t>部门公开表8</t>
  </si>
  <si>
    <t>备注：该表反映各部门年度预算中按支出功能科目反映的政府性基金预算支出总体情况，以及基本支出和项目支出安排情况。支出功能科目细化至“项”级。</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</si>
  <si>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</si>
  <si>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</si>
  <si>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</si>
  <si>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</si>
  <si>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</si>
  <si>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</si>
  <si>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</si>
  <si>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</si>
  <si>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</si>
  <si>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</si>
  <si>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</si>
  <si>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</si>
  <si>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</si>
  <si>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</si>
  <si>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XX部门2017年机关运行经费预算财政拨款情况统计表</t>
  </si>
  <si>
    <t>单位名称</t>
  </si>
  <si>
    <t>XX单位</t>
  </si>
  <si>
    <t>部门合计</t>
  </si>
  <si>
    <t>备注：本表数据反映部门所属行政单位、参公事业单位一般公共预算安排的基本支出中的商品和服务支出。</t>
  </si>
  <si>
    <t>工资福利支出</t>
  </si>
  <si>
    <t>对个人和家庭的补助</t>
  </si>
  <si>
    <t>商品和服务支出</t>
  </si>
  <si>
    <t>本年支出合计</t>
  </si>
  <si>
    <t xml:space="preserve">   08</t>
  </si>
  <si>
    <r>
      <t xml:space="preserve"> </t>
    </r>
    <r>
      <rPr>
        <sz val="8"/>
        <rFont val="宋体"/>
        <family val="0"/>
      </rPr>
      <t xml:space="preserve">    99</t>
    </r>
  </si>
  <si>
    <r>
      <t>2</t>
    </r>
    <r>
      <rPr>
        <sz val="8"/>
        <rFont val="宋体"/>
        <family val="0"/>
      </rPr>
      <t>14</t>
    </r>
  </si>
  <si>
    <r>
      <t xml:space="preserve"> </t>
    </r>
    <r>
      <rPr>
        <sz val="8"/>
        <rFont val="宋体"/>
        <family val="0"/>
      </rPr>
      <t xml:space="preserve">   99</t>
    </r>
  </si>
  <si>
    <t xml:space="preserve">   02</t>
  </si>
  <si>
    <t xml:space="preserve">   03</t>
  </si>
  <si>
    <t xml:space="preserve">    01</t>
  </si>
  <si>
    <t>城乡社区支出</t>
  </si>
  <si>
    <t>合计：</t>
  </si>
  <si>
    <t xml:space="preserve">  国在土地使用权出让收入及对应专项债务收入安排的支出</t>
  </si>
  <si>
    <r>
      <t xml:space="preserve"> </t>
    </r>
    <r>
      <rPr>
        <sz val="8"/>
        <rFont val="宋体"/>
        <family val="0"/>
      </rPr>
      <t xml:space="preserve">   其他国有土地使用权出让收入安排的支出</t>
    </r>
  </si>
  <si>
    <t>交通运输支出</t>
  </si>
  <si>
    <t>住房保障支出</t>
  </si>
  <si>
    <t xml:space="preserve">  民用航空运输</t>
  </si>
  <si>
    <t xml:space="preserve">    其他民用航空运输支出</t>
  </si>
  <si>
    <t xml:space="preserve">  住房改革支出</t>
  </si>
  <si>
    <t xml:space="preserve">    住房公积金</t>
  </si>
  <si>
    <t>支出功能分类   科目编码</t>
  </si>
  <si>
    <t>临汾民航机场筹建处2017年预算收支总表</t>
  </si>
  <si>
    <t>临汾民航机场筹建处2017年预算收入总表</t>
  </si>
  <si>
    <t>临汾民航机场筹建处2017年预算支出总表</t>
  </si>
  <si>
    <t xml:space="preserve">  08</t>
  </si>
  <si>
    <t xml:space="preserve">    99</t>
  </si>
  <si>
    <t xml:space="preserve">  03</t>
  </si>
  <si>
    <t xml:space="preserve">  02</t>
  </si>
  <si>
    <t>城乡社区支出</t>
  </si>
  <si>
    <t xml:space="preserve">    其他国有土地使用权出让收入安排的支出</t>
  </si>
  <si>
    <t>临汾民航机场筹建处2017年一般公共预算支出预算表</t>
  </si>
  <si>
    <t>临汾民航机场筹建处2017年财政拨款收支总表</t>
  </si>
  <si>
    <t>临汾民航机场筹建处2017年一般公共预算安排基本支出分经济科目表</t>
  </si>
  <si>
    <t xml:space="preserve">  住房公积金</t>
  </si>
  <si>
    <t xml:space="preserve">  采暖补贴</t>
  </si>
  <si>
    <t xml:space="preserve">  基本工资</t>
  </si>
  <si>
    <t xml:space="preserve">  奖金</t>
  </si>
  <si>
    <t xml:space="preserve">  津贴补贴</t>
  </si>
  <si>
    <t xml:space="preserve">  其他社会保障缴费</t>
  </si>
  <si>
    <t xml:space="preserve">  绩效工资</t>
  </si>
  <si>
    <t xml:space="preserve">  办公费</t>
  </si>
  <si>
    <t xml:space="preserve">  印刷费</t>
  </si>
  <si>
    <t xml:space="preserve">  差旅费</t>
  </si>
  <si>
    <t xml:space="preserve">  福利费</t>
  </si>
  <si>
    <t xml:space="preserve">  公务用车运行维护费</t>
  </si>
  <si>
    <t>临汾民航机场筹建处2017年政府性基金预算收入表</t>
  </si>
  <si>
    <t>其他国有资本经营收入</t>
  </si>
  <si>
    <t>临汾民航机场筹建处2017年政府性基金预算支出表</t>
  </si>
  <si>
    <t>临汾民航机场筹建处2017年一般公共预算“三公”经费支出情况统计表</t>
  </si>
  <si>
    <t>一般公共服务支出</t>
  </si>
  <si>
    <t>外交支出</t>
  </si>
  <si>
    <t>国防支出</t>
  </si>
  <si>
    <t>交能运输支出</t>
  </si>
  <si>
    <t>住房保障支出</t>
  </si>
  <si>
    <t>公共安全支出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</si>
</sst>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_ "/>
    <numFmt numFmtId="182" formatCode="0.00_ "/>
  </numFmts>
  <fonts count="41">
    <font>
      <sz val="9"/>
      <name val="宋体"/>
      <family val="0"/>
    </font>
    <font>
      <sz val="11"/>
      <color indexed="8"/>
      <name val="Tahoma"/>
      <family val="2"/>
    </font>
    <font>
      <sz val="8"/>
      <name val="宋体"/>
      <family val="0"/>
    </font>
    <font>
      <sz val="8"/>
      <name val="仿宋"/>
      <family val="3"/>
    </font>
    <font>
      <sz val="14"/>
      <name val="华文中宋"/>
      <family val="0"/>
    </font>
    <font>
      <b/>
      <sz val="8"/>
      <name val="宋体"/>
      <family val="0"/>
    </font>
    <font>
      <sz val="18"/>
      <name val="华文中宋"/>
      <family val="0"/>
    </font>
    <font>
      <b/>
      <sz val="10"/>
      <name val="宋体"/>
      <family val="0"/>
    </font>
    <font>
      <sz val="11"/>
      <color indexed="9"/>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8"/>
      <color indexed="54"/>
      <name val="宋体"/>
      <family val="0"/>
    </font>
    <font>
      <u val="single"/>
      <sz val="11"/>
      <color indexed="12"/>
      <name val="宋体"/>
      <family val="0"/>
    </font>
    <font>
      <sz val="11"/>
      <color indexed="17"/>
      <name val="宋体"/>
      <family val="0"/>
    </font>
    <font>
      <b/>
      <sz val="11"/>
      <color indexed="63"/>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b/>
      <sz val="11"/>
      <color indexed="9"/>
      <name val="宋体"/>
      <family val="0"/>
    </font>
    <font>
      <b/>
      <sz val="11"/>
      <color indexed="53"/>
      <name val="宋体"/>
      <family val="0"/>
    </font>
    <font>
      <sz val="9"/>
      <name val="仿宋"/>
      <family val="3"/>
    </font>
    <font>
      <sz val="11"/>
      <name val="仿宋"/>
      <family val="3"/>
    </font>
    <font>
      <sz val="11"/>
      <name val="宋体"/>
      <family val="0"/>
    </font>
    <font>
      <sz val="11"/>
      <name val="华文中宋"/>
      <family val="0"/>
    </font>
    <font>
      <b/>
      <sz val="11"/>
      <name val="宋体"/>
      <family val="0"/>
    </font>
    <font>
      <sz val="10"/>
      <name val="宋体"/>
      <family val="0"/>
    </font>
    <font>
      <sz val="12"/>
      <name val="华文中宋"/>
      <family val="0"/>
    </font>
    <font>
      <b/>
      <sz val="16"/>
      <name val="华文中宋"/>
      <family val="0"/>
    </font>
    <font>
      <b/>
      <sz val="12"/>
      <name val="华文中宋"/>
      <family val="0"/>
    </font>
    <font>
      <sz val="10"/>
      <name val="仿宋"/>
      <family val="3"/>
    </font>
    <font>
      <sz val="12"/>
      <name val="仿宋"/>
      <family val="3"/>
    </font>
    <font>
      <sz val="12"/>
      <name val="宋体"/>
      <family val="0"/>
    </font>
    <font>
      <b/>
      <sz val="12"/>
      <name val="宋体"/>
      <family val="0"/>
    </font>
    <font>
      <sz val="11"/>
      <color theme="1"/>
      <name val="Tahom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3" fillId="0" borderId="1" applyNumberFormat="0" applyFill="0" applyAlignment="0" applyProtection="0"/>
    <xf numFmtId="0" fontId="21"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0" fillId="0" borderId="0">
      <alignment/>
      <protection/>
    </xf>
    <xf numFmtId="0" fontId="17" fillId="0" borderId="0" applyNumberFormat="0" applyFill="0" applyBorder="0" applyAlignment="0" applyProtection="0"/>
    <xf numFmtId="0" fontId="18" fillId="6" borderId="0" applyNumberFormat="0" applyBorder="0" applyAlignment="0" applyProtection="0"/>
    <xf numFmtId="0" fontId="20"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4" borderId="4" applyNumberFormat="0" applyAlignment="0" applyProtection="0"/>
    <xf numFmtId="0" fontId="25" fillId="13" borderId="5"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15"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2" fillId="9" borderId="0" applyNumberFormat="0" applyBorder="0" applyAlignment="0" applyProtection="0"/>
    <xf numFmtId="0" fontId="19" fillId="4" borderId="7" applyNumberFormat="0" applyAlignment="0" applyProtection="0"/>
    <xf numFmtId="0" fontId="14" fillId="7" borderId="4" applyNumberFormat="0" applyAlignment="0" applyProtection="0"/>
    <xf numFmtId="0" fontId="24" fillId="0" borderId="0" applyNumberFormat="0" applyFill="0" applyBorder="0" applyAlignment="0" applyProtection="0"/>
    <xf numFmtId="0" fontId="0" fillId="3" borderId="8" applyNumberFormat="0" applyFont="0" applyAlignment="0" applyProtection="0"/>
  </cellStyleXfs>
  <cellXfs count="141">
    <xf numFmtId="0" fontId="0" fillId="0" borderId="0" xfId="0" applyAlignment="1">
      <alignment/>
    </xf>
    <xf numFmtId="0" fontId="2" fillId="0" borderId="0" xfId="0" applyFont="1" applyAlignment="1">
      <alignment/>
    </xf>
    <xf numFmtId="0" fontId="2" fillId="0" borderId="0" xfId="40" applyFont="1">
      <alignment/>
      <protection/>
    </xf>
    <xf numFmtId="0" fontId="0" fillId="0" borderId="0" xfId="40">
      <alignment/>
      <protection/>
    </xf>
    <xf numFmtId="0" fontId="3" fillId="0" borderId="0" xfId="0" applyFont="1" applyAlignment="1">
      <alignment/>
    </xf>
    <xf numFmtId="0" fontId="2" fillId="0" borderId="0" xfId="0" applyFont="1" applyAlignment="1">
      <alignment horizontal="right"/>
    </xf>
    <xf numFmtId="0" fontId="2" fillId="0" borderId="0" xfId="40" applyFont="1" applyAlignment="1">
      <alignment horizontal="center"/>
      <protection/>
    </xf>
    <xf numFmtId="0" fontId="2" fillId="0" borderId="0" xfId="40" applyFont="1" applyAlignment="1">
      <alignment horizontal="right"/>
      <protection/>
    </xf>
    <xf numFmtId="0" fontId="2" fillId="0" borderId="9" xfId="40" applyFont="1" applyBorder="1" applyAlignment="1">
      <alignment horizontal="center" vertical="center" wrapText="1"/>
      <protection/>
    </xf>
    <xf numFmtId="0" fontId="2" fillId="0" borderId="9" xfId="40" applyFont="1" applyBorder="1">
      <alignment/>
      <protection/>
    </xf>
    <xf numFmtId="0" fontId="2" fillId="0" borderId="9" xfId="0" applyFont="1" applyBorder="1" applyAlignment="1">
      <alignment/>
    </xf>
    <xf numFmtId="0" fontId="5" fillId="0" borderId="0" xfId="0" applyFont="1" applyAlignment="1">
      <alignment horizontal="center"/>
    </xf>
    <xf numFmtId="0" fontId="5" fillId="0" borderId="0" xfId="0" applyFont="1" applyFill="1" applyAlignment="1">
      <alignment horizontal="center"/>
    </xf>
    <xf numFmtId="0" fontId="2" fillId="0" borderId="0" xfId="0" applyNumberFormat="1" applyFont="1" applyFill="1" applyAlignment="1" applyProtection="1">
      <alignment horizontal="right"/>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4" fontId="2" fillId="0" borderId="12" xfId="0" applyNumberFormat="1" applyFont="1" applyFill="1" applyBorder="1" applyAlignment="1" applyProtection="1">
      <alignment horizontal="right" vertical="center"/>
      <protection/>
    </xf>
    <xf numFmtId="0" fontId="2" fillId="0" borderId="0" xfId="0" applyFont="1" applyFill="1" applyAlignment="1">
      <alignment/>
    </xf>
    <xf numFmtId="49" fontId="2" fillId="0" borderId="10" xfId="0" applyNumberFormat="1" applyFont="1" applyFill="1" applyBorder="1" applyAlignment="1" applyProtection="1">
      <alignment horizontal="left" vertical="center"/>
      <protection/>
    </xf>
    <xf numFmtId="180" fontId="2" fillId="0" borderId="9" xfId="0" applyNumberFormat="1" applyFont="1" applyFill="1" applyBorder="1" applyAlignment="1" applyProtection="1">
      <alignment horizontal="center" vertical="center"/>
      <protection/>
    </xf>
    <xf numFmtId="0" fontId="2" fillId="0" borderId="14"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xf>
    <xf numFmtId="0" fontId="2" fillId="0" borderId="9" xfId="0" applyFont="1" applyFill="1" applyBorder="1" applyAlignment="1">
      <alignment horizontal="center" vertical="center" wrapText="1"/>
    </xf>
    <xf numFmtId="4" fontId="2" fillId="0" borderId="9" xfId="0" applyNumberFormat="1" applyFont="1" applyFill="1" applyBorder="1" applyAlignment="1" applyProtection="1">
      <alignment horizontal="right" vertical="center"/>
      <protection/>
    </xf>
    <xf numFmtId="0" fontId="6" fillId="0" borderId="0" xfId="0" applyFont="1" applyAlignment="1">
      <alignment vertical="center" wrapText="1"/>
    </xf>
    <xf numFmtId="0" fontId="2" fillId="0" borderId="14" xfId="0" applyFont="1" applyBorder="1" applyAlignment="1">
      <alignment vertical="center" wrapText="1"/>
    </xf>
    <xf numFmtId="0" fontId="0" fillId="0" borderId="0" xfId="0" applyAlignment="1">
      <alignment horizontal="center" vertical="center"/>
    </xf>
    <xf numFmtId="0" fontId="2" fillId="0" borderId="10" xfId="0" applyFont="1" applyFill="1" applyBorder="1" applyAlignment="1">
      <alignment horizontal="left" vertical="center" wrapText="1"/>
    </xf>
    <xf numFmtId="4" fontId="2" fillId="0" borderId="14" xfId="0" applyNumberFormat="1" applyFont="1" applyFill="1" applyBorder="1" applyAlignment="1" applyProtection="1">
      <alignment horizontal="right" vertical="center"/>
      <protection/>
    </xf>
    <xf numFmtId="4" fontId="2" fillId="0" borderId="15" xfId="0" applyNumberFormat="1" applyFont="1" applyFill="1" applyBorder="1" applyAlignment="1" applyProtection="1">
      <alignment horizontal="right" vertical="center"/>
      <protection/>
    </xf>
    <xf numFmtId="0" fontId="7" fillId="0" borderId="0" xfId="0" applyFont="1" applyBorder="1" applyAlignment="1">
      <alignment horizontal="center" vertical="center" wrapText="1"/>
    </xf>
    <xf numFmtId="0" fontId="2" fillId="0" borderId="15" xfId="0" applyFont="1" applyFill="1" applyBorder="1" applyAlignment="1">
      <alignment horizontal="right"/>
    </xf>
    <xf numFmtId="0" fontId="2" fillId="0" borderId="9" xfId="0" applyFont="1" applyBorder="1" applyAlignment="1">
      <alignment horizontal="left" vertical="center"/>
    </xf>
    <xf numFmtId="4" fontId="2" fillId="0" borderId="9" xfId="0" applyNumberFormat="1" applyFont="1" applyBorder="1" applyAlignment="1">
      <alignment horizontal="righ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2" fillId="0" borderId="9" xfId="0" applyFont="1" applyFill="1" applyBorder="1" applyAlignment="1">
      <alignment vertical="center"/>
    </xf>
    <xf numFmtId="49" fontId="2" fillId="0" borderId="9" xfId="0" applyNumberFormat="1" applyFont="1" applyBorder="1" applyAlignment="1">
      <alignment horizontal="left"/>
    </xf>
    <xf numFmtId="49" fontId="2" fillId="0" borderId="9" xfId="0" applyNumberFormat="1" applyFont="1" applyBorder="1" applyAlignment="1">
      <alignment horizontal="left"/>
    </xf>
    <xf numFmtId="0" fontId="2" fillId="0" borderId="9" xfId="0" applyFont="1" applyBorder="1" applyAlignment="1">
      <alignment horizontal="center" vertical="center"/>
    </xf>
    <xf numFmtId="0" fontId="2" fillId="0" borderId="9" xfId="0" applyFont="1" applyBorder="1" applyAlignment="1">
      <alignment horizontal="left"/>
    </xf>
    <xf numFmtId="0" fontId="2" fillId="0" borderId="9" xfId="0" applyFont="1" applyBorder="1" applyAlignment="1">
      <alignment horizontal="right" vertical="center" wrapText="1"/>
    </xf>
    <xf numFmtId="0" fontId="2" fillId="0" borderId="9" xfId="0" applyFont="1" applyBorder="1" applyAlignment="1">
      <alignment horizontal="right"/>
    </xf>
    <xf numFmtId="0" fontId="2" fillId="0" borderId="9" xfId="0" applyFont="1" applyBorder="1" applyAlignment="1">
      <alignment horizontal="right"/>
    </xf>
    <xf numFmtId="0" fontId="27"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vertical="center"/>
    </xf>
    <xf numFmtId="182" fontId="0" fillId="0" borderId="9" xfId="0" applyNumberFormat="1" applyFont="1" applyBorder="1" applyAlignment="1">
      <alignment vertical="center"/>
    </xf>
    <xf numFmtId="0" fontId="29" fillId="0" borderId="0" xfId="0" applyFont="1" applyAlignment="1">
      <alignment/>
    </xf>
    <xf numFmtId="0" fontId="29" fillId="0" borderId="0" xfId="0" applyFont="1" applyAlignment="1">
      <alignment horizontal="right"/>
    </xf>
    <xf numFmtId="0" fontId="31" fillId="0" borderId="0" xfId="0" applyFont="1" applyAlignment="1">
      <alignment horizontal="center"/>
    </xf>
    <xf numFmtId="0" fontId="31" fillId="0" borderId="0" xfId="0" applyFont="1" applyFill="1" applyAlignment="1">
      <alignment horizontal="center"/>
    </xf>
    <xf numFmtId="0" fontId="29" fillId="0" borderId="0" xfId="0" applyNumberFormat="1" applyFont="1" applyFill="1" applyAlignment="1" applyProtection="1">
      <alignment horizontal="right"/>
      <protection/>
    </xf>
    <xf numFmtId="0" fontId="29" fillId="0" borderId="10" xfId="0" applyNumberFormat="1" applyFont="1" applyFill="1" applyBorder="1" applyAlignment="1" applyProtection="1">
      <alignment horizontal="centerContinuous" vertical="center"/>
      <protection/>
    </xf>
    <xf numFmtId="0" fontId="29" fillId="0" borderId="12" xfId="0" applyNumberFormat="1" applyFont="1" applyFill="1" applyBorder="1" applyAlignment="1" applyProtection="1">
      <alignment horizontal="centerContinuous" vertical="center"/>
      <protection/>
    </xf>
    <xf numFmtId="0" fontId="29" fillId="0" borderId="9" xfId="0" applyNumberFormat="1" applyFont="1" applyFill="1" applyBorder="1" applyAlignment="1" applyProtection="1">
      <alignment horizontal="centerContinuous" vertical="center"/>
      <protection/>
    </xf>
    <xf numFmtId="0" fontId="29" fillId="0" borderId="13" xfId="0" applyFont="1" applyBorder="1" applyAlignment="1">
      <alignment horizontal="center" vertical="center"/>
    </xf>
    <xf numFmtId="0" fontId="29" fillId="0" borderId="13" xfId="0" applyFont="1" applyFill="1" applyBorder="1" applyAlignment="1">
      <alignment horizontal="center" vertical="center"/>
    </xf>
    <xf numFmtId="4" fontId="29" fillId="0" borderId="12" xfId="0" applyNumberFormat="1" applyFont="1" applyFill="1" applyBorder="1" applyAlignment="1" applyProtection="1">
      <alignment horizontal="right" vertical="center"/>
      <protection/>
    </xf>
    <xf numFmtId="0" fontId="29" fillId="0" borderId="0" xfId="0" applyFont="1" applyFill="1" applyAlignment="1">
      <alignment/>
    </xf>
    <xf numFmtId="49" fontId="29" fillId="0" borderId="10" xfId="0" applyNumberFormat="1" applyFont="1" applyFill="1" applyBorder="1" applyAlignment="1" applyProtection="1">
      <alignment horizontal="left" vertical="center"/>
      <protection/>
    </xf>
    <xf numFmtId="180" fontId="29" fillId="0" borderId="9" xfId="0" applyNumberFormat="1" applyFont="1" applyFill="1" applyBorder="1" applyAlignment="1" applyProtection="1">
      <alignment horizontal="center" vertical="center"/>
      <protection/>
    </xf>
    <xf numFmtId="49" fontId="29" fillId="0" borderId="9" xfId="0" applyNumberFormat="1" applyFont="1" applyBorder="1" applyAlignment="1">
      <alignment horizontal="left"/>
    </xf>
    <xf numFmtId="49" fontId="29" fillId="0" borderId="10" xfId="0" applyNumberFormat="1" applyFont="1" applyBorder="1" applyAlignment="1">
      <alignment horizontal="left"/>
    </xf>
    <xf numFmtId="0" fontId="32" fillId="0" borderId="9" xfId="0" applyFont="1" applyBorder="1" applyAlignment="1">
      <alignment horizontal="left"/>
    </xf>
    <xf numFmtId="0" fontId="36" fillId="0" borderId="0" xfId="0" applyFont="1" applyAlignment="1">
      <alignment/>
    </xf>
    <xf numFmtId="0" fontId="32" fillId="0" borderId="0" xfId="0" applyFont="1" applyAlignment="1">
      <alignment/>
    </xf>
    <xf numFmtId="0" fontId="32" fillId="0" borderId="0" xfId="0" applyFont="1" applyAlignment="1">
      <alignment horizontal="right"/>
    </xf>
    <xf numFmtId="0" fontId="32" fillId="0" borderId="0" xfId="0" applyFont="1" applyFill="1" applyAlignment="1">
      <alignment horizontal="left" vertical="center"/>
    </xf>
    <xf numFmtId="0" fontId="32" fillId="0" borderId="0" xfId="0" applyFont="1" applyFill="1" applyAlignment="1">
      <alignment horizontal="right" vertical="center"/>
    </xf>
    <xf numFmtId="0" fontId="32" fillId="0" borderId="9" xfId="0" applyFont="1" applyFill="1" applyBorder="1" applyAlignment="1">
      <alignment horizontal="center" vertical="center" wrapText="1"/>
    </xf>
    <xf numFmtId="0" fontId="32" fillId="0" borderId="9" xfId="0" applyFont="1" applyBorder="1" applyAlignment="1">
      <alignment horizontal="center" vertical="center" wrapText="1"/>
    </xf>
    <xf numFmtId="49" fontId="32" fillId="0" borderId="9" xfId="0" applyNumberFormat="1" applyFont="1" applyFill="1" applyBorder="1" applyAlignment="1" applyProtection="1">
      <alignment horizontal="left" vertical="center"/>
      <protection/>
    </xf>
    <xf numFmtId="4" fontId="32" fillId="0" borderId="9" xfId="0" applyNumberFormat="1" applyFont="1" applyFill="1" applyBorder="1" applyAlignment="1" applyProtection="1">
      <alignment horizontal="right" vertical="center"/>
      <protection/>
    </xf>
    <xf numFmtId="49" fontId="32" fillId="0" borderId="9" xfId="0" applyNumberFormat="1" applyFont="1" applyFill="1" applyBorder="1" applyAlignment="1" applyProtection="1">
      <alignment horizontal="center" vertical="center"/>
      <protection/>
    </xf>
    <xf numFmtId="0" fontId="32" fillId="0" borderId="0" xfId="0" applyFont="1" applyFill="1" applyAlignment="1">
      <alignment/>
    </xf>
    <xf numFmtId="0" fontId="32" fillId="0" borderId="9" xfId="0" applyFont="1" applyFill="1" applyBorder="1" applyAlignment="1">
      <alignment horizontal="left" vertical="center" wrapText="1"/>
    </xf>
    <xf numFmtId="0" fontId="32" fillId="0" borderId="9" xfId="0" applyFont="1" applyBorder="1" applyAlignment="1">
      <alignment horizontal="right" vertical="center" wrapText="1"/>
    </xf>
    <xf numFmtId="0" fontId="28" fillId="0" borderId="0" xfId="0" applyFont="1" applyAlignment="1">
      <alignment/>
    </xf>
    <xf numFmtId="0" fontId="29" fillId="0" borderId="9" xfId="0" applyFont="1" applyBorder="1" applyAlignment="1">
      <alignment/>
    </xf>
    <xf numFmtId="0" fontId="37" fillId="0" borderId="0" xfId="0" applyFont="1" applyAlignment="1">
      <alignment/>
    </xf>
    <xf numFmtId="0" fontId="38" fillId="0" borderId="0" xfId="0" applyFont="1" applyAlignment="1">
      <alignment/>
    </xf>
    <xf numFmtId="0" fontId="38" fillId="0" borderId="0" xfId="0" applyFont="1" applyAlignment="1">
      <alignment horizontal="right"/>
    </xf>
    <xf numFmtId="0" fontId="39" fillId="0" borderId="0" xfId="0" applyNumberFormat="1" applyFont="1" applyFill="1" applyAlignment="1" applyProtection="1">
      <alignment vertical="center"/>
      <protection/>
    </xf>
    <xf numFmtId="0" fontId="38" fillId="0" borderId="14" xfId="0" applyFont="1" applyBorder="1" applyAlignment="1">
      <alignment horizontal="center" vertical="center" wrapText="1"/>
    </xf>
    <xf numFmtId="0" fontId="38" fillId="0" borderId="9" xfId="0" applyFont="1" applyBorder="1" applyAlignment="1">
      <alignment horizontal="center" vertical="center"/>
    </xf>
    <xf numFmtId="0" fontId="38" fillId="0" borderId="9" xfId="0" applyFont="1" applyBorder="1" applyAlignment="1">
      <alignment horizontal="center"/>
    </xf>
    <xf numFmtId="0" fontId="38" fillId="0" borderId="9" xfId="0" applyFont="1" applyBorder="1" applyAlignment="1">
      <alignment/>
    </xf>
    <xf numFmtId="0" fontId="38" fillId="0" borderId="0" xfId="0" applyFont="1" applyBorder="1" applyAlignment="1">
      <alignment wrapText="1"/>
    </xf>
    <xf numFmtId="0" fontId="38" fillId="0" borderId="0" xfId="0" applyFont="1" applyBorder="1" applyAlignment="1">
      <alignment/>
    </xf>
    <xf numFmtId="0" fontId="29" fillId="0" borderId="0" xfId="0" applyFont="1" applyAlignment="1">
      <alignment horizontal="center"/>
    </xf>
    <xf numFmtId="0" fontId="29" fillId="0" borderId="9" xfId="0" applyFont="1" applyBorder="1" applyAlignment="1">
      <alignment horizontal="center" vertical="center" wrapText="1"/>
    </xf>
    <xf numFmtId="4" fontId="9" fillId="0" borderId="16" xfId="0" applyNumberFormat="1" applyFont="1" applyBorder="1" applyAlignment="1">
      <alignment horizontal="right" vertical="center"/>
    </xf>
    <xf numFmtId="4" fontId="9" fillId="0" borderId="17" xfId="0" applyNumberFormat="1" applyFont="1" applyBorder="1" applyAlignment="1">
      <alignment horizontal="right" vertical="center"/>
    </xf>
    <xf numFmtId="4" fontId="9" fillId="0" borderId="18" xfId="0" applyNumberFormat="1" applyFont="1" applyBorder="1" applyAlignment="1">
      <alignment horizontal="right" vertical="center"/>
    </xf>
    <xf numFmtId="0" fontId="2" fillId="0" borderId="9" xfId="0" applyFont="1" applyFill="1" applyBorder="1" applyAlignment="1">
      <alignment horizontal="left" vertical="center" wrapText="1"/>
    </xf>
    <xf numFmtId="4" fontId="2" fillId="0" borderId="9" xfId="0" applyNumberFormat="1" applyFont="1" applyFill="1" applyBorder="1" applyAlignment="1" applyProtection="1">
      <alignment horizontal="right" vertical="center"/>
      <protection/>
    </xf>
    <xf numFmtId="0" fontId="4" fillId="0" borderId="0" xfId="0" applyNumberFormat="1" applyFont="1" applyFill="1" applyAlignment="1">
      <alignment horizontal="center" vertical="center"/>
    </xf>
    <xf numFmtId="0" fontId="2" fillId="0" borderId="19" xfId="0" applyFont="1" applyBorder="1" applyAlignment="1">
      <alignment horizontal="left" vertical="center"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Border="1" applyAlignment="1">
      <alignment horizontal="center" vertical="center"/>
    </xf>
    <xf numFmtId="0" fontId="2" fillId="0" borderId="9" xfId="0" applyFont="1" applyFill="1" applyBorder="1" applyAlignment="1">
      <alignment horizontal="center" vertical="center"/>
    </xf>
    <xf numFmtId="0" fontId="2" fillId="0" borderId="13" xfId="0" applyFont="1" applyBorder="1" applyAlignment="1">
      <alignment horizontal="center" vertical="center"/>
    </xf>
    <xf numFmtId="0" fontId="4" fillId="0" borderId="0" xfId="0" applyFont="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wrapText="1"/>
    </xf>
    <xf numFmtId="0" fontId="35" fillId="0" borderId="0" xfId="0" applyFont="1" applyAlignment="1">
      <alignment horizontal="center" vertical="center" wrapText="1"/>
    </xf>
    <xf numFmtId="0" fontId="0" fillId="0" borderId="20" xfId="0" applyFont="1" applyBorder="1" applyAlignment="1">
      <alignment horizontal="right" vertical="center" wrapText="1"/>
    </xf>
    <xf numFmtId="0" fontId="0" fillId="0" borderId="9" xfId="0" applyFont="1" applyBorder="1" applyAlignment="1">
      <alignment horizontal="center" vertical="center"/>
    </xf>
    <xf numFmtId="0" fontId="0" fillId="0" borderId="19" xfId="0" applyFont="1" applyBorder="1" applyAlignment="1">
      <alignment horizontal="lef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9" xfId="0" applyFont="1" applyBorder="1" applyAlignment="1">
      <alignment horizontal="center" vertical="center" wrapText="1"/>
    </xf>
    <xf numFmtId="0" fontId="28" fillId="0" borderId="0" xfId="0" applyFont="1" applyAlignment="1">
      <alignment horizontal="left"/>
    </xf>
    <xf numFmtId="0" fontId="34" fillId="0" borderId="0" xfId="0" applyNumberFormat="1" applyFont="1" applyFill="1" applyAlignment="1" applyProtection="1">
      <alignment horizontal="center" vertical="center"/>
      <protection/>
    </xf>
    <xf numFmtId="0" fontId="29" fillId="0" borderId="19" xfId="0" applyFont="1" applyBorder="1" applyAlignment="1">
      <alignment horizontal="left" wrapText="1"/>
    </xf>
    <xf numFmtId="0" fontId="35" fillId="0" borderId="0" xfId="0" applyNumberFormat="1" applyFont="1" applyFill="1" applyAlignment="1" applyProtection="1">
      <alignment horizontal="center" vertical="center"/>
      <protection/>
    </xf>
    <xf numFmtId="49" fontId="32" fillId="0" borderId="0" xfId="0" applyNumberFormat="1" applyFont="1" applyFill="1" applyBorder="1" applyAlignment="1" applyProtection="1">
      <alignment horizontal="left" vertical="center"/>
      <protection/>
    </xf>
    <xf numFmtId="0" fontId="33" fillId="0" borderId="0" xfId="0" applyNumberFormat="1" applyFont="1" applyFill="1" applyAlignment="1" applyProtection="1">
      <alignment horizontal="center" vertical="center"/>
      <protection/>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Border="1" applyAlignment="1">
      <alignment horizontal="left" wrapText="1"/>
    </xf>
    <xf numFmtId="0" fontId="38" fillId="0" borderId="9" xfId="0" applyFont="1" applyBorder="1" applyAlignment="1">
      <alignment horizontal="center" vertical="center" wrapText="1"/>
    </xf>
    <xf numFmtId="0" fontId="3" fillId="0" borderId="0" xfId="0" applyFont="1" applyAlignment="1">
      <alignment horizontal="left"/>
    </xf>
    <xf numFmtId="0" fontId="4" fillId="0" borderId="0" xfId="0" applyNumberFormat="1" applyFont="1" applyFill="1" applyAlignment="1" applyProtection="1">
      <alignment horizontal="center" vertical="center"/>
      <protection/>
    </xf>
    <xf numFmtId="0" fontId="2" fillId="0" borderId="19" xfId="0" applyFont="1" applyBorder="1" applyAlignment="1">
      <alignment horizontal="left" wrapText="1"/>
    </xf>
    <xf numFmtId="0" fontId="30" fillId="0" borderId="0" xfId="0" applyFont="1" applyAlignment="1">
      <alignment horizontal="center"/>
    </xf>
    <xf numFmtId="0" fontId="29" fillId="0" borderId="0" xfId="0" applyFont="1" applyFill="1" applyBorder="1" applyAlignment="1">
      <alignment horizontal="left" vertical="center" wrapText="1"/>
    </xf>
    <xf numFmtId="0" fontId="4" fillId="0" borderId="0" xfId="40" applyFont="1" applyAlignment="1">
      <alignment horizontal="center"/>
      <protection/>
    </xf>
    <xf numFmtId="0" fontId="2" fillId="0" borderId="0"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8"/>
  <sheetViews>
    <sheetView zoomScale="130" zoomScaleNormal="130" zoomScalePageLayoutView="0" workbookViewId="0" topLeftCell="A1">
      <selection activeCell="C7" sqref="C7"/>
    </sheetView>
  </sheetViews>
  <sheetFormatPr defaultColWidth="9.16015625" defaultRowHeight="11.25"/>
  <cols>
    <col min="1" max="1" width="33" style="0" customWidth="1"/>
    <col min="2" max="2" width="30.83203125" style="0" customWidth="1"/>
    <col min="3" max="3" width="27.33203125" style="0" customWidth="1"/>
    <col min="4" max="4" width="26.83203125" style="0" customWidth="1"/>
    <col min="5" max="252" width="9.16015625" style="0" customWidth="1"/>
  </cols>
  <sheetData>
    <row r="1" spans="1:4" s="1" customFormat="1" ht="22.5" customHeight="1">
      <c r="A1" s="4"/>
      <c r="D1" s="5" t="s">
        <v>1</v>
      </c>
    </row>
    <row r="2" spans="1:4" ht="41.25" customHeight="1">
      <c r="A2" s="106" t="s">
        <v>114</v>
      </c>
      <c r="B2" s="106"/>
      <c r="C2" s="106"/>
      <c r="D2" s="106"/>
    </row>
    <row r="3" spans="1:4" ht="18" customHeight="1">
      <c r="A3" s="20"/>
      <c r="B3" s="1"/>
      <c r="C3" s="1"/>
      <c r="D3" s="5" t="s">
        <v>2</v>
      </c>
    </row>
    <row r="4" spans="1:16" ht="22.5" customHeight="1">
      <c r="A4" s="14" t="s">
        <v>3</v>
      </c>
      <c r="B4" s="15"/>
      <c r="C4" s="14" t="s">
        <v>4</v>
      </c>
      <c r="D4" s="16"/>
      <c r="E4" s="30"/>
      <c r="F4" s="30"/>
      <c r="G4" s="30"/>
      <c r="H4" s="30"/>
      <c r="I4" s="30"/>
      <c r="J4" s="30"/>
      <c r="K4" s="30"/>
      <c r="L4" s="30"/>
      <c r="M4" s="30"/>
      <c r="N4" s="30"/>
      <c r="O4" s="30"/>
      <c r="P4" s="30"/>
    </row>
    <row r="5" spans="1:16" ht="22.5" customHeight="1">
      <c r="A5" s="108" t="s">
        <v>5</v>
      </c>
      <c r="B5" s="110" t="s">
        <v>6</v>
      </c>
      <c r="C5" s="109" t="s">
        <v>5</v>
      </c>
      <c r="D5" s="112" t="s">
        <v>6</v>
      </c>
      <c r="E5" s="30"/>
      <c r="F5" s="30"/>
      <c r="G5" s="30"/>
      <c r="H5" s="30"/>
      <c r="I5" s="30"/>
      <c r="J5" s="30"/>
      <c r="K5" s="30"/>
      <c r="L5" s="30"/>
      <c r="M5" s="30"/>
      <c r="N5" s="30"/>
      <c r="O5" s="30"/>
      <c r="P5" s="30"/>
    </row>
    <row r="6" spans="1:16" ht="32.25" customHeight="1">
      <c r="A6" s="109"/>
      <c r="B6" s="110"/>
      <c r="C6" s="111"/>
      <c r="D6" s="110"/>
      <c r="E6" s="30"/>
      <c r="F6" s="30"/>
      <c r="G6" s="30"/>
      <c r="H6" s="30"/>
      <c r="I6" s="30"/>
      <c r="J6" s="30"/>
      <c r="K6" s="30"/>
      <c r="L6" s="30"/>
      <c r="M6" s="30"/>
      <c r="N6" s="30"/>
      <c r="O6" s="30"/>
      <c r="P6" s="30"/>
    </row>
    <row r="7" spans="1:4" ht="21.75" customHeight="1">
      <c r="A7" s="31" t="s">
        <v>7</v>
      </c>
      <c r="B7" s="27">
        <v>3635.86</v>
      </c>
      <c r="C7" s="104" t="s">
        <v>142</v>
      </c>
      <c r="D7" s="27"/>
    </row>
    <row r="8" spans="1:4" ht="21.75" customHeight="1">
      <c r="A8" s="31" t="s">
        <v>8</v>
      </c>
      <c r="B8" s="27">
        <v>15944.38</v>
      </c>
      <c r="C8" s="104" t="s">
        <v>143</v>
      </c>
      <c r="D8" s="27"/>
    </row>
    <row r="9" spans="1:4" ht="21.75" customHeight="1">
      <c r="A9" s="31" t="s">
        <v>9</v>
      </c>
      <c r="B9" s="32"/>
      <c r="C9" s="104" t="s">
        <v>144</v>
      </c>
      <c r="D9" s="27"/>
    </row>
    <row r="10" spans="1:4" ht="21.75" customHeight="1">
      <c r="A10" s="31" t="s">
        <v>10</v>
      </c>
      <c r="B10" s="27">
        <v>297</v>
      </c>
      <c r="C10" s="104" t="s">
        <v>147</v>
      </c>
      <c r="D10" s="27"/>
    </row>
    <row r="11" spans="1:16" ht="21.75" customHeight="1">
      <c r="A11" s="31"/>
      <c r="B11" s="33"/>
      <c r="C11" s="104" t="s">
        <v>103</v>
      </c>
      <c r="D11" s="105">
        <v>15944.38</v>
      </c>
      <c r="E11" s="34"/>
      <c r="F11" s="34"/>
      <c r="G11" s="34"/>
      <c r="H11" s="34"/>
      <c r="I11" s="34"/>
      <c r="J11" s="34"/>
      <c r="K11" s="34"/>
      <c r="L11" s="34"/>
      <c r="M11" s="34"/>
      <c r="N11" s="34"/>
      <c r="O11" s="34"/>
      <c r="P11" s="34"/>
    </row>
    <row r="12" spans="1:16" ht="21.75" customHeight="1">
      <c r="A12" s="26"/>
      <c r="B12" s="35"/>
      <c r="C12" s="104" t="s">
        <v>145</v>
      </c>
      <c r="D12" s="105">
        <v>3927.4</v>
      </c>
      <c r="E12" s="34"/>
      <c r="F12" s="34"/>
      <c r="G12" s="34"/>
      <c r="H12" s="34"/>
      <c r="I12" s="34"/>
      <c r="J12" s="34"/>
      <c r="K12" s="34"/>
      <c r="L12" s="34"/>
      <c r="M12" s="34"/>
      <c r="N12" s="34"/>
      <c r="O12" s="34"/>
      <c r="P12" s="34"/>
    </row>
    <row r="13" spans="1:16" ht="21.75" customHeight="1">
      <c r="A13" s="26"/>
      <c r="B13" s="35"/>
      <c r="C13" s="104" t="s">
        <v>146</v>
      </c>
      <c r="D13" s="105">
        <v>5.46</v>
      </c>
      <c r="E13" s="34"/>
      <c r="F13" s="34"/>
      <c r="G13" s="34"/>
      <c r="H13" s="34"/>
      <c r="I13" s="34"/>
      <c r="J13" s="34"/>
      <c r="K13" s="34"/>
      <c r="L13" s="34"/>
      <c r="M13" s="34"/>
      <c r="N13" s="34"/>
      <c r="O13" s="34"/>
      <c r="P13" s="34"/>
    </row>
    <row r="14" spans="1:4" ht="21.75" customHeight="1">
      <c r="A14" s="36" t="s">
        <v>11</v>
      </c>
      <c r="B14" s="37">
        <f>B7+B8+B9+B10</f>
        <v>19877.239999999998</v>
      </c>
      <c r="C14" s="42" t="s">
        <v>95</v>
      </c>
      <c r="D14" s="27">
        <f>D11+D12+D13</f>
        <v>19877.239999999998</v>
      </c>
    </row>
    <row r="15" spans="1:4" ht="34.5" customHeight="1">
      <c r="A15" s="107" t="s">
        <v>13</v>
      </c>
      <c r="B15" s="107"/>
      <c r="C15" s="107"/>
      <c r="D15" s="107"/>
    </row>
    <row r="16" spans="1:5" ht="42" customHeight="1">
      <c r="A16" s="38"/>
      <c r="B16" s="38"/>
      <c r="C16" s="39"/>
      <c r="D16" s="39"/>
      <c r="E16" s="38"/>
    </row>
    <row r="17" spans="1:7" ht="9.75" customHeight="1">
      <c r="A17" s="40"/>
      <c r="B17" s="40"/>
      <c r="C17" s="40"/>
      <c r="D17" s="40"/>
      <c r="E17" s="38"/>
      <c r="F17" s="41"/>
      <c r="G17" s="41"/>
    </row>
    <row r="18" spans="1:7" ht="9.75" customHeight="1">
      <c r="A18" s="41"/>
      <c r="B18" s="41"/>
      <c r="C18" s="41"/>
      <c r="D18" s="41"/>
      <c r="E18" s="41"/>
      <c r="F18" s="41"/>
      <c r="G18" s="41"/>
    </row>
  </sheetData>
  <sheetProtection/>
  <mergeCells count="6">
    <mergeCell ref="A2:D2"/>
    <mergeCell ref="A15:D15"/>
    <mergeCell ref="A5:A6"/>
    <mergeCell ref="B5:B6"/>
    <mergeCell ref="C5:C6"/>
    <mergeCell ref="D5:D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11"/>
  <sheetViews>
    <sheetView zoomScale="130" zoomScaleNormal="130" zoomScalePageLayoutView="0" workbookViewId="0" topLeftCell="A1">
      <selection activeCell="B7" sqref="B7"/>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0</v>
      </c>
      <c r="B1" s="5" t="s">
        <v>86</v>
      </c>
    </row>
    <row r="2" spans="1:2" ht="41.25" customHeight="1">
      <c r="A2" s="139" t="s">
        <v>87</v>
      </c>
      <c r="B2" s="139"/>
    </row>
    <row r="3" spans="1:2" s="2" customFormat="1" ht="32.25" customHeight="1">
      <c r="A3" s="6"/>
      <c r="B3" s="7" t="s">
        <v>2</v>
      </c>
    </row>
    <row r="4" spans="1:2" s="2" customFormat="1" ht="32.25" customHeight="1">
      <c r="A4" s="8" t="s">
        <v>88</v>
      </c>
      <c r="B4" s="8" t="s">
        <v>59</v>
      </c>
    </row>
    <row r="5" spans="1:2" s="2" customFormat="1" ht="21.75" customHeight="1">
      <c r="A5" s="8" t="s">
        <v>89</v>
      </c>
      <c r="B5" s="9"/>
    </row>
    <row r="6" spans="1:2" s="2" customFormat="1" ht="21.75" customHeight="1">
      <c r="A6" s="8" t="s">
        <v>89</v>
      </c>
      <c r="B6" s="9"/>
    </row>
    <row r="7" spans="1:2" s="2" customFormat="1" ht="21.75" customHeight="1">
      <c r="A7" s="8" t="s">
        <v>89</v>
      </c>
      <c r="B7" s="9"/>
    </row>
    <row r="8" spans="1:2" s="2" customFormat="1" ht="21.75" customHeight="1">
      <c r="A8" s="8" t="s">
        <v>89</v>
      </c>
      <c r="B8" s="9"/>
    </row>
    <row r="9" spans="1:2" s="2" customFormat="1" ht="21.75" customHeight="1">
      <c r="A9" s="8" t="s">
        <v>89</v>
      </c>
      <c r="B9" s="9"/>
    </row>
    <row r="10" spans="1:2" s="2" customFormat="1" ht="21.75" customHeight="1">
      <c r="A10" s="8" t="s">
        <v>90</v>
      </c>
      <c r="B10" s="9"/>
    </row>
    <row r="11" spans="1:2" s="2" customFormat="1" ht="10.5" customHeight="1">
      <c r="A11" s="140" t="s">
        <v>91</v>
      </c>
      <c r="B11" s="140"/>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5"/>
  <sheetViews>
    <sheetView zoomScale="145" zoomScaleNormal="145" zoomScalePageLayoutView="0" workbookViewId="0" topLeftCell="A1">
      <selection activeCell="B7" sqref="B7"/>
    </sheetView>
  </sheetViews>
  <sheetFormatPr defaultColWidth="9.33203125" defaultRowHeight="11.25"/>
  <cols>
    <col min="1" max="1" width="13.83203125" style="0" customWidth="1"/>
    <col min="2" max="2" width="50.5" style="0" customWidth="1"/>
    <col min="3" max="7" width="11.33203125" style="0" customWidth="1"/>
  </cols>
  <sheetData>
    <row r="1" spans="1:7" s="1" customFormat="1" ht="22.5" customHeight="1">
      <c r="A1" s="4"/>
      <c r="G1" s="5" t="s">
        <v>14</v>
      </c>
    </row>
    <row r="2" spans="1:7" ht="37.5" customHeight="1">
      <c r="A2" s="113" t="s">
        <v>115</v>
      </c>
      <c r="B2" s="113"/>
      <c r="C2" s="113"/>
      <c r="D2" s="113"/>
      <c r="E2" s="113"/>
      <c r="F2" s="113"/>
      <c r="G2" s="113"/>
    </row>
    <row r="3" spans="6:7" s="1" customFormat="1" ht="24" customHeight="1">
      <c r="F3" s="5"/>
      <c r="G3" s="5" t="s">
        <v>2</v>
      </c>
    </row>
    <row r="4" spans="1:7" s="1" customFormat="1" ht="23.25" customHeight="1">
      <c r="A4" s="114" t="s">
        <v>5</v>
      </c>
      <c r="B4" s="115"/>
      <c r="C4" s="116" t="s">
        <v>11</v>
      </c>
      <c r="D4" s="116" t="s">
        <v>15</v>
      </c>
      <c r="E4" s="116" t="s">
        <v>16</v>
      </c>
      <c r="F4" s="116" t="s">
        <v>17</v>
      </c>
      <c r="G4" s="116" t="s">
        <v>18</v>
      </c>
    </row>
    <row r="5" spans="1:7" s="1" customFormat="1" ht="23.25" customHeight="1">
      <c r="A5" s="23" t="s">
        <v>113</v>
      </c>
      <c r="B5" s="24" t="s">
        <v>20</v>
      </c>
      <c r="C5" s="116"/>
      <c r="D5" s="116" t="s">
        <v>21</v>
      </c>
      <c r="E5" s="116"/>
      <c r="F5" s="116"/>
      <c r="G5" s="116"/>
    </row>
    <row r="6" spans="1:7" s="1" customFormat="1" ht="23.25" customHeight="1">
      <c r="A6" s="29"/>
      <c r="B6" s="45" t="s">
        <v>104</v>
      </c>
      <c r="C6" s="47">
        <v>19877.24</v>
      </c>
      <c r="D6" s="47">
        <v>3635.86</v>
      </c>
      <c r="E6" s="47">
        <v>15944.38</v>
      </c>
      <c r="F6" s="47"/>
      <c r="G6" s="47">
        <v>297</v>
      </c>
    </row>
    <row r="7" spans="1:7" s="1" customFormat="1" ht="23.25" customHeight="1">
      <c r="A7" s="43">
        <v>212</v>
      </c>
      <c r="B7" s="46" t="s">
        <v>103</v>
      </c>
      <c r="C7" s="48">
        <v>15944.38</v>
      </c>
      <c r="D7" s="10"/>
      <c r="E7" s="10">
        <v>15944.38</v>
      </c>
      <c r="F7" s="48"/>
      <c r="G7" s="48"/>
    </row>
    <row r="8" spans="1:7" s="1" customFormat="1" ht="23.25" customHeight="1">
      <c r="A8" s="44" t="s">
        <v>96</v>
      </c>
      <c r="B8" s="46" t="s">
        <v>105</v>
      </c>
      <c r="C8" s="48">
        <v>15944.38</v>
      </c>
      <c r="D8" s="10"/>
      <c r="E8" s="10">
        <v>15944.38</v>
      </c>
      <c r="F8" s="48"/>
      <c r="G8" s="48"/>
    </row>
    <row r="9" spans="1:7" s="1" customFormat="1" ht="23.25" customHeight="1">
      <c r="A9" s="44" t="s">
        <v>97</v>
      </c>
      <c r="B9" s="46" t="s">
        <v>106</v>
      </c>
      <c r="C9" s="49">
        <v>15944.38</v>
      </c>
      <c r="D9" s="10"/>
      <c r="E9" s="10">
        <v>15944.38</v>
      </c>
      <c r="F9" s="48"/>
      <c r="G9" s="48"/>
    </row>
    <row r="10" spans="1:7" s="1" customFormat="1" ht="23.25" customHeight="1">
      <c r="A10" s="44" t="s">
        <v>98</v>
      </c>
      <c r="B10" s="46" t="s">
        <v>107</v>
      </c>
      <c r="C10" s="48">
        <v>3927.4</v>
      </c>
      <c r="D10" s="10">
        <v>3630.4</v>
      </c>
      <c r="E10" s="10"/>
      <c r="F10" s="48"/>
      <c r="G10" s="48">
        <v>297</v>
      </c>
    </row>
    <row r="11" spans="1:7" s="1" customFormat="1" ht="23.25" customHeight="1">
      <c r="A11" s="44" t="s">
        <v>101</v>
      </c>
      <c r="B11" s="46" t="s">
        <v>109</v>
      </c>
      <c r="C11" s="48">
        <v>3927.4</v>
      </c>
      <c r="D11" s="10">
        <v>3630.4</v>
      </c>
      <c r="E11" s="10"/>
      <c r="F11" s="48"/>
      <c r="G11" s="48">
        <v>297</v>
      </c>
    </row>
    <row r="12" spans="1:7" s="1" customFormat="1" ht="23.25" customHeight="1">
      <c r="A12" s="44" t="s">
        <v>99</v>
      </c>
      <c r="B12" s="46" t="s">
        <v>110</v>
      </c>
      <c r="C12" s="48">
        <v>3927.4</v>
      </c>
      <c r="D12" s="10">
        <v>3630.4</v>
      </c>
      <c r="E12" s="10"/>
      <c r="F12" s="48"/>
      <c r="G12" s="48">
        <v>297</v>
      </c>
    </row>
    <row r="13" spans="1:7" s="1" customFormat="1" ht="23.25" customHeight="1">
      <c r="A13" s="44">
        <v>221</v>
      </c>
      <c r="B13" s="46" t="s">
        <v>108</v>
      </c>
      <c r="C13" s="48">
        <v>5.46</v>
      </c>
      <c r="D13" s="48">
        <v>5.46</v>
      </c>
      <c r="E13" s="10"/>
      <c r="F13" s="48"/>
      <c r="G13" s="48"/>
    </row>
    <row r="14" spans="1:7" s="1" customFormat="1" ht="23.25" customHeight="1">
      <c r="A14" s="44" t="s">
        <v>100</v>
      </c>
      <c r="B14" s="46" t="s">
        <v>111</v>
      </c>
      <c r="C14" s="48">
        <v>5.46</v>
      </c>
      <c r="D14" s="48">
        <v>5.46</v>
      </c>
      <c r="E14" s="10"/>
      <c r="F14" s="48"/>
      <c r="G14" s="48"/>
    </row>
    <row r="15" spans="1:7" s="1" customFormat="1" ht="23.25" customHeight="1">
      <c r="A15" s="44" t="s">
        <v>102</v>
      </c>
      <c r="B15" s="46" t="s">
        <v>112</v>
      </c>
      <c r="C15" s="48">
        <v>5.46</v>
      </c>
      <c r="D15" s="48">
        <v>5.46</v>
      </c>
      <c r="E15" s="10"/>
      <c r="F15" s="48"/>
      <c r="G15" s="48"/>
    </row>
    <row r="16" s="1" customFormat="1" ht="10.5"/>
    <row r="17" s="1" customFormat="1" ht="10.5"/>
    <row r="18" s="1" customFormat="1" ht="10.5"/>
  </sheetData>
  <sheetProtection/>
  <mergeCells count="7">
    <mergeCell ref="A2:G2"/>
    <mergeCell ref="A4:B4"/>
    <mergeCell ref="C4:C5"/>
    <mergeCell ref="D4:D5"/>
    <mergeCell ref="E4:E5"/>
    <mergeCell ref="F4:F5"/>
    <mergeCell ref="G4:G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5"/>
  <sheetViews>
    <sheetView zoomScale="145" zoomScaleNormal="145" zoomScalePageLayoutView="0" workbookViewId="0" topLeftCell="A1">
      <selection activeCell="B6" sqref="B6"/>
    </sheetView>
  </sheetViews>
  <sheetFormatPr defaultColWidth="9.33203125" defaultRowHeight="11.25"/>
  <cols>
    <col min="1" max="1" width="11.33203125" style="0" customWidth="1"/>
    <col min="2" max="2" width="47" style="0" customWidth="1"/>
    <col min="3" max="5" width="20.16015625" style="0" customWidth="1"/>
  </cols>
  <sheetData>
    <row r="1" spans="1:5" s="1" customFormat="1" ht="21" customHeight="1">
      <c r="A1" s="4"/>
      <c r="E1" s="5" t="s">
        <v>22</v>
      </c>
    </row>
    <row r="2" spans="1:8" ht="37.5" customHeight="1">
      <c r="A2" s="113" t="s">
        <v>116</v>
      </c>
      <c r="B2" s="113"/>
      <c r="C2" s="113"/>
      <c r="D2" s="113"/>
      <c r="E2" s="113"/>
      <c r="F2" s="28"/>
      <c r="G2" s="28"/>
      <c r="H2" s="28"/>
    </row>
    <row r="3" s="1" customFormat="1" ht="26.25" customHeight="1">
      <c r="E3" s="5" t="s">
        <v>2</v>
      </c>
    </row>
    <row r="4" spans="1:5" s="1" customFormat="1" ht="14.25" customHeight="1">
      <c r="A4" s="114" t="s">
        <v>23</v>
      </c>
      <c r="B4" s="115"/>
      <c r="C4" s="116" t="s">
        <v>12</v>
      </c>
      <c r="D4" s="116" t="s">
        <v>21</v>
      </c>
      <c r="E4" s="116" t="s">
        <v>24</v>
      </c>
    </row>
    <row r="5" spans="1:5" s="1" customFormat="1" ht="23.25" customHeight="1">
      <c r="A5" s="23" t="s">
        <v>19</v>
      </c>
      <c r="B5" s="24" t="s">
        <v>20</v>
      </c>
      <c r="C5" s="116"/>
      <c r="D5" s="116" t="s">
        <v>21</v>
      </c>
      <c r="E5" s="116"/>
    </row>
    <row r="6" spans="1:5" s="1" customFormat="1" ht="21.75" customHeight="1">
      <c r="A6" s="43">
        <v>212</v>
      </c>
      <c r="B6" s="46" t="s">
        <v>121</v>
      </c>
      <c r="C6" s="10">
        <v>15944.38</v>
      </c>
      <c r="D6" s="10"/>
      <c r="E6" s="10">
        <v>15944.38</v>
      </c>
    </row>
    <row r="7" spans="1:5" s="1" customFormat="1" ht="21.75" customHeight="1">
      <c r="A7" s="44" t="s">
        <v>96</v>
      </c>
      <c r="B7" s="46" t="s">
        <v>105</v>
      </c>
      <c r="C7" s="10">
        <v>15944.38</v>
      </c>
      <c r="D7" s="10"/>
      <c r="E7" s="10">
        <v>15944.38</v>
      </c>
    </row>
    <row r="8" spans="1:5" s="1" customFormat="1" ht="21.75" customHeight="1">
      <c r="A8" s="44" t="s">
        <v>97</v>
      </c>
      <c r="B8" s="46" t="s">
        <v>106</v>
      </c>
      <c r="C8" s="10">
        <v>15944.38</v>
      </c>
      <c r="D8" s="10"/>
      <c r="E8" s="10">
        <v>15944.38</v>
      </c>
    </row>
    <row r="9" spans="1:5" s="1" customFormat="1" ht="21.75" customHeight="1">
      <c r="A9" s="44" t="s">
        <v>98</v>
      </c>
      <c r="B9" s="46" t="s">
        <v>107</v>
      </c>
      <c r="C9" s="10">
        <v>3927.4</v>
      </c>
      <c r="D9" s="10">
        <v>52.17</v>
      </c>
      <c r="E9" s="10">
        <v>3875.23</v>
      </c>
    </row>
    <row r="10" spans="1:5" s="1" customFormat="1" ht="21.75" customHeight="1">
      <c r="A10" s="44" t="s">
        <v>101</v>
      </c>
      <c r="B10" s="46" t="s">
        <v>109</v>
      </c>
      <c r="C10" s="10">
        <v>3927.4</v>
      </c>
      <c r="D10" s="10">
        <v>52.17</v>
      </c>
      <c r="E10" s="10">
        <v>3875.23</v>
      </c>
    </row>
    <row r="11" spans="1:5" s="1" customFormat="1" ht="21.75" customHeight="1">
      <c r="A11" s="44" t="s">
        <v>99</v>
      </c>
      <c r="B11" s="46" t="s">
        <v>110</v>
      </c>
      <c r="C11" s="10">
        <v>3927.4</v>
      </c>
      <c r="D11" s="10">
        <v>52.17</v>
      </c>
      <c r="E11" s="10">
        <v>3875.23</v>
      </c>
    </row>
    <row r="12" spans="1:5" s="1" customFormat="1" ht="21.75" customHeight="1">
      <c r="A12" s="44">
        <v>221</v>
      </c>
      <c r="B12" s="46" t="s">
        <v>108</v>
      </c>
      <c r="C12" s="10">
        <v>5.46</v>
      </c>
      <c r="D12" s="10">
        <v>5.46</v>
      </c>
      <c r="E12" s="10"/>
    </row>
    <row r="13" spans="1:5" s="1" customFormat="1" ht="21.75" customHeight="1">
      <c r="A13" s="44" t="s">
        <v>100</v>
      </c>
      <c r="B13" s="46" t="s">
        <v>111</v>
      </c>
      <c r="C13" s="10">
        <v>5.46</v>
      </c>
      <c r="D13" s="10">
        <v>5.46</v>
      </c>
      <c r="E13" s="10"/>
    </row>
    <row r="14" spans="1:5" s="1" customFormat="1" ht="21.75" customHeight="1">
      <c r="A14" s="44" t="s">
        <v>102</v>
      </c>
      <c r="B14" s="46" t="s">
        <v>112</v>
      </c>
      <c r="C14" s="10">
        <v>5.46</v>
      </c>
      <c r="D14" s="10">
        <v>5.46</v>
      </c>
      <c r="E14" s="10"/>
    </row>
    <row r="15" spans="1:5" s="1" customFormat="1" ht="21.75" customHeight="1">
      <c r="A15" s="25" t="s">
        <v>25</v>
      </c>
      <c r="B15" s="10"/>
      <c r="C15" s="10">
        <f>C6+C9+C12</f>
        <v>19877.239999999998</v>
      </c>
      <c r="D15" s="10">
        <f>D9+D12</f>
        <v>57.63</v>
      </c>
      <c r="E15" s="10">
        <f>E6+E9</f>
        <v>19819.61</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1"/>
  <sheetViews>
    <sheetView zoomScalePageLayoutView="0" workbookViewId="0" topLeftCell="A4">
      <selection activeCell="A29" sqref="A29"/>
    </sheetView>
  </sheetViews>
  <sheetFormatPr defaultColWidth="9.33203125" defaultRowHeight="11.25"/>
  <cols>
    <col min="1" max="1" width="30.66015625" style="51" customWidth="1"/>
    <col min="2" max="2" width="11.16015625" style="51" customWidth="1"/>
    <col min="3" max="3" width="29" style="51" customWidth="1"/>
    <col min="4" max="4" width="12.66015625" style="51" customWidth="1"/>
    <col min="5" max="6" width="11.5" style="51" customWidth="1"/>
    <col min="7" max="16384" width="9.33203125" style="51" customWidth="1"/>
  </cols>
  <sheetData>
    <row r="1" spans="1:6" ht="15" customHeight="1">
      <c r="A1" s="50"/>
      <c r="F1" s="52" t="s">
        <v>26</v>
      </c>
    </row>
    <row r="2" spans="1:6" ht="24.75" customHeight="1">
      <c r="A2" s="117" t="s">
        <v>124</v>
      </c>
      <c r="B2" s="117"/>
      <c r="C2" s="117"/>
      <c r="D2" s="117"/>
      <c r="E2" s="117"/>
      <c r="F2" s="117"/>
    </row>
    <row r="3" spans="1:6" ht="14.25" customHeight="1">
      <c r="A3" s="53"/>
      <c r="B3" s="53"/>
      <c r="C3" s="53"/>
      <c r="D3" s="53"/>
      <c r="E3" s="118" t="s">
        <v>2</v>
      </c>
      <c r="F3" s="118"/>
    </row>
    <row r="4" spans="1:6" ht="18" customHeight="1">
      <c r="A4" s="119" t="s">
        <v>27</v>
      </c>
      <c r="B4" s="119"/>
      <c r="C4" s="119" t="s">
        <v>28</v>
      </c>
      <c r="D4" s="119"/>
      <c r="E4" s="119"/>
      <c r="F4" s="119"/>
    </row>
    <row r="5" spans="1:6" ht="18" customHeight="1">
      <c r="A5" s="121" t="s">
        <v>5</v>
      </c>
      <c r="B5" s="121" t="s">
        <v>29</v>
      </c>
      <c r="C5" s="123" t="s">
        <v>5</v>
      </c>
      <c r="D5" s="119" t="s">
        <v>29</v>
      </c>
      <c r="E5" s="119"/>
      <c r="F5" s="119"/>
    </row>
    <row r="6" spans="1:6" ht="29.25" customHeight="1">
      <c r="A6" s="122"/>
      <c r="B6" s="122"/>
      <c r="C6" s="123"/>
      <c r="D6" s="54" t="s">
        <v>30</v>
      </c>
      <c r="E6" s="54" t="s">
        <v>15</v>
      </c>
      <c r="F6" s="54" t="s">
        <v>31</v>
      </c>
    </row>
    <row r="7" spans="1:6" ht="21.75" customHeight="1">
      <c r="A7" s="55" t="s">
        <v>7</v>
      </c>
      <c r="B7" s="55">
        <v>3635.86</v>
      </c>
      <c r="C7" s="55" t="s">
        <v>32</v>
      </c>
      <c r="D7" s="55"/>
      <c r="E7" s="55"/>
      <c r="F7" s="55"/>
    </row>
    <row r="8" spans="1:6" ht="21.75" customHeight="1">
      <c r="A8" s="55" t="s">
        <v>8</v>
      </c>
      <c r="B8" s="55">
        <v>15944.38</v>
      </c>
      <c r="C8" s="55" t="s">
        <v>33</v>
      </c>
      <c r="D8" s="55"/>
      <c r="E8" s="55"/>
      <c r="F8" s="55"/>
    </row>
    <row r="9" spans="1:6" ht="21.75" customHeight="1">
      <c r="A9" s="55"/>
      <c r="B9" s="55"/>
      <c r="C9" s="55" t="s">
        <v>34</v>
      </c>
      <c r="D9" s="55"/>
      <c r="E9" s="55"/>
      <c r="F9" s="55"/>
    </row>
    <row r="10" spans="1:6" ht="21.75" customHeight="1">
      <c r="A10" s="55"/>
      <c r="B10" s="55"/>
      <c r="C10" s="55" t="s">
        <v>35</v>
      </c>
      <c r="D10" s="55"/>
      <c r="E10" s="55"/>
      <c r="F10" s="55"/>
    </row>
    <row r="11" spans="1:6" ht="21.75" customHeight="1">
      <c r="A11" s="55"/>
      <c r="B11" s="55"/>
      <c r="C11" s="55" t="s">
        <v>36</v>
      </c>
      <c r="D11" s="55"/>
      <c r="E11" s="55"/>
      <c r="F11" s="55"/>
    </row>
    <row r="12" spans="1:6" ht="21.75" customHeight="1">
      <c r="A12" s="55"/>
      <c r="B12" s="55"/>
      <c r="C12" s="55" t="s">
        <v>37</v>
      </c>
      <c r="D12" s="55"/>
      <c r="E12" s="55"/>
      <c r="F12" s="55"/>
    </row>
    <row r="13" spans="1:6" ht="21.75" customHeight="1">
      <c r="A13" s="55"/>
      <c r="B13" s="55"/>
      <c r="C13" s="55" t="s">
        <v>38</v>
      </c>
      <c r="D13" s="55"/>
      <c r="E13" s="55"/>
      <c r="F13" s="55"/>
    </row>
    <row r="14" spans="1:6" ht="21.75" customHeight="1">
      <c r="A14" s="55"/>
      <c r="B14" s="55"/>
      <c r="C14" s="55" t="s">
        <v>39</v>
      </c>
      <c r="D14" s="55"/>
      <c r="E14" s="55"/>
      <c r="F14" s="55"/>
    </row>
    <row r="15" spans="1:6" ht="21.75" customHeight="1">
      <c r="A15" s="55"/>
      <c r="B15" s="55"/>
      <c r="C15" s="55" t="s">
        <v>40</v>
      </c>
      <c r="D15" s="55"/>
      <c r="E15" s="55"/>
      <c r="F15" s="55"/>
    </row>
    <row r="16" spans="1:6" ht="21.75" customHeight="1">
      <c r="A16" s="55"/>
      <c r="B16" s="55"/>
      <c r="C16" s="55" t="s">
        <v>41</v>
      </c>
      <c r="D16" s="55"/>
      <c r="E16" s="55"/>
      <c r="F16" s="55"/>
    </row>
    <row r="17" spans="1:6" ht="21.75" customHeight="1">
      <c r="A17" s="55"/>
      <c r="B17" s="55"/>
      <c r="C17" s="55" t="s">
        <v>42</v>
      </c>
      <c r="D17" s="55">
        <v>15944.38</v>
      </c>
      <c r="E17" s="55"/>
      <c r="F17" s="55">
        <v>15944.38</v>
      </c>
    </row>
    <row r="18" spans="1:6" ht="21.75" customHeight="1">
      <c r="A18" s="55"/>
      <c r="B18" s="55"/>
      <c r="C18" s="55" t="s">
        <v>43</v>
      </c>
      <c r="D18" s="55"/>
      <c r="E18" s="55"/>
      <c r="F18" s="55"/>
    </row>
    <row r="19" spans="1:6" ht="21.75" customHeight="1">
      <c r="A19" s="55"/>
      <c r="B19" s="55"/>
      <c r="C19" s="55" t="s">
        <v>44</v>
      </c>
      <c r="D19" s="55">
        <v>3630.4</v>
      </c>
      <c r="E19" s="55">
        <v>3630.4</v>
      </c>
      <c r="F19" s="55"/>
    </row>
    <row r="20" spans="1:6" ht="21.75" customHeight="1">
      <c r="A20" s="55"/>
      <c r="B20" s="55"/>
      <c r="C20" s="55" t="s">
        <v>45</v>
      </c>
      <c r="D20" s="55"/>
      <c r="E20" s="55"/>
      <c r="F20" s="55"/>
    </row>
    <row r="21" spans="1:6" ht="21.75" customHeight="1">
      <c r="A21" s="55"/>
      <c r="B21" s="55"/>
      <c r="C21" s="55" t="s">
        <v>46</v>
      </c>
      <c r="D21" s="55"/>
      <c r="E21" s="55"/>
      <c r="F21" s="55"/>
    </row>
    <row r="22" spans="1:6" ht="21.75" customHeight="1">
      <c r="A22" s="55"/>
      <c r="B22" s="55"/>
      <c r="C22" s="55" t="s">
        <v>47</v>
      </c>
      <c r="D22" s="55"/>
      <c r="E22" s="55"/>
      <c r="F22" s="55"/>
    </row>
    <row r="23" spans="1:6" ht="21.75" customHeight="1">
      <c r="A23" s="55"/>
      <c r="B23" s="55"/>
      <c r="C23" s="55" t="s">
        <v>48</v>
      </c>
      <c r="D23" s="55"/>
      <c r="E23" s="55"/>
      <c r="F23" s="55"/>
    </row>
    <row r="24" spans="1:6" ht="21.75" customHeight="1">
      <c r="A24" s="55"/>
      <c r="B24" s="55"/>
      <c r="C24" s="55" t="s">
        <v>49</v>
      </c>
      <c r="D24" s="55"/>
      <c r="E24" s="55"/>
      <c r="F24" s="55"/>
    </row>
    <row r="25" spans="1:6" ht="21.75" customHeight="1">
      <c r="A25" s="55"/>
      <c r="B25" s="55"/>
      <c r="C25" s="55" t="s">
        <v>50</v>
      </c>
      <c r="D25" s="55">
        <v>5.46</v>
      </c>
      <c r="E25" s="56">
        <v>5.46</v>
      </c>
      <c r="F25" s="55"/>
    </row>
    <row r="26" spans="1:6" ht="21.75" customHeight="1">
      <c r="A26" s="55"/>
      <c r="B26" s="55"/>
      <c r="C26" s="55" t="s">
        <v>51</v>
      </c>
      <c r="D26" s="55"/>
      <c r="E26" s="55"/>
      <c r="F26" s="55"/>
    </row>
    <row r="27" spans="1:6" ht="21.75" customHeight="1">
      <c r="A27" s="55"/>
      <c r="B27" s="55"/>
      <c r="C27" s="55" t="s">
        <v>52</v>
      </c>
      <c r="D27" s="55"/>
      <c r="E27" s="55"/>
      <c r="F27" s="55"/>
    </row>
    <row r="28" spans="1:6" ht="21.75" customHeight="1">
      <c r="A28" s="55"/>
      <c r="B28" s="55"/>
      <c r="C28" s="55" t="s">
        <v>53</v>
      </c>
      <c r="D28" s="55"/>
      <c r="E28" s="55"/>
      <c r="F28" s="55"/>
    </row>
    <row r="29" spans="1:6" ht="21.75" customHeight="1">
      <c r="A29" s="55"/>
      <c r="B29" s="55"/>
      <c r="C29" s="55" t="s">
        <v>54</v>
      </c>
      <c r="D29" s="55"/>
      <c r="E29" s="55"/>
      <c r="F29" s="55"/>
    </row>
    <row r="30" spans="1:6" ht="21.75" customHeight="1">
      <c r="A30" s="55" t="s">
        <v>11</v>
      </c>
      <c r="B30" s="55">
        <f>B7+B8</f>
        <v>19580.239999999998</v>
      </c>
      <c r="C30" s="55" t="s">
        <v>12</v>
      </c>
      <c r="D30" s="56">
        <f>E30+F30</f>
        <v>19580.239999999998</v>
      </c>
      <c r="E30" s="56">
        <f>E25+E19</f>
        <v>3635.86</v>
      </c>
      <c r="F30" s="55">
        <f>F17</f>
        <v>15944.38</v>
      </c>
    </row>
    <row r="31" spans="1:6" ht="18" customHeight="1">
      <c r="A31" s="120" t="s">
        <v>55</v>
      </c>
      <c r="B31" s="120"/>
      <c r="C31" s="120"/>
      <c r="D31" s="120"/>
      <c r="E31" s="120"/>
      <c r="F31" s="120"/>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6"/>
  <sheetViews>
    <sheetView zoomScalePageLayoutView="0" workbookViewId="0" topLeftCell="A4">
      <selection activeCell="A6" sqref="A6:B14"/>
    </sheetView>
  </sheetViews>
  <sheetFormatPr defaultColWidth="9.16015625" defaultRowHeight="11.25"/>
  <cols>
    <col min="1" max="1" width="12.33203125" style="57" customWidth="1"/>
    <col min="2" max="2" width="58.5" style="57" customWidth="1"/>
    <col min="3" max="5" width="26.5" style="57" customWidth="1"/>
    <col min="6" max="250" width="9.16015625" style="57" customWidth="1"/>
    <col min="251" max="16384" width="9.16015625" style="57" customWidth="1"/>
  </cols>
  <sheetData>
    <row r="1" spans="1:5" ht="22.5" customHeight="1">
      <c r="A1" s="124"/>
      <c r="B1" s="124"/>
      <c r="E1" s="58" t="s">
        <v>56</v>
      </c>
    </row>
    <row r="2" spans="1:5" ht="36" customHeight="1">
      <c r="A2" s="125" t="s">
        <v>123</v>
      </c>
      <c r="B2" s="125"/>
      <c r="C2" s="125"/>
      <c r="D2" s="125"/>
      <c r="E2" s="125"/>
    </row>
    <row r="3" spans="1:5" ht="24" customHeight="1">
      <c r="A3" s="59"/>
      <c r="B3" s="60"/>
      <c r="C3" s="59"/>
      <c r="D3" s="59"/>
      <c r="E3" s="61" t="s">
        <v>57</v>
      </c>
    </row>
    <row r="4" spans="1:5" ht="24.75" customHeight="1">
      <c r="A4" s="62" t="s">
        <v>58</v>
      </c>
      <c r="B4" s="63"/>
      <c r="C4" s="64" t="s">
        <v>59</v>
      </c>
      <c r="D4" s="64"/>
      <c r="E4" s="64"/>
    </row>
    <row r="5" spans="1:5" ht="24.75" customHeight="1">
      <c r="A5" s="65" t="s">
        <v>60</v>
      </c>
      <c r="B5" s="66" t="s">
        <v>20</v>
      </c>
      <c r="C5" s="65" t="s">
        <v>25</v>
      </c>
      <c r="D5" s="65" t="s">
        <v>21</v>
      </c>
      <c r="E5" s="65" t="s">
        <v>24</v>
      </c>
    </row>
    <row r="6" spans="1:7" ht="21.75" customHeight="1">
      <c r="A6" s="71">
        <v>212</v>
      </c>
      <c r="B6" s="73" t="s">
        <v>121</v>
      </c>
      <c r="C6" s="67"/>
      <c r="D6" s="67"/>
      <c r="E6" s="67"/>
      <c r="F6" s="68"/>
      <c r="G6" s="68"/>
    </row>
    <row r="7" spans="1:5" ht="21.75" customHeight="1">
      <c r="A7" s="71" t="s">
        <v>117</v>
      </c>
      <c r="B7" s="73" t="s">
        <v>105</v>
      </c>
      <c r="C7" s="67"/>
      <c r="D7" s="67"/>
      <c r="E7" s="67"/>
    </row>
    <row r="8" spans="1:5" ht="21.75" customHeight="1">
      <c r="A8" s="71" t="s">
        <v>118</v>
      </c>
      <c r="B8" s="73" t="s">
        <v>122</v>
      </c>
      <c r="C8" s="67"/>
      <c r="D8" s="67"/>
      <c r="E8" s="67"/>
    </row>
    <row r="9" spans="1:5" ht="21.75" customHeight="1">
      <c r="A9" s="71">
        <v>214</v>
      </c>
      <c r="B9" s="73" t="s">
        <v>107</v>
      </c>
      <c r="C9" s="67">
        <v>3630.4</v>
      </c>
      <c r="D9" s="67">
        <v>52.17</v>
      </c>
      <c r="E9" s="67">
        <v>3578.23</v>
      </c>
    </row>
    <row r="10" spans="1:5" ht="21.75" customHeight="1">
      <c r="A10" s="71" t="s">
        <v>119</v>
      </c>
      <c r="B10" s="73" t="s">
        <v>109</v>
      </c>
      <c r="C10" s="67">
        <v>3630.4</v>
      </c>
      <c r="D10" s="67">
        <v>52.17</v>
      </c>
      <c r="E10" s="67">
        <v>3578.23</v>
      </c>
    </row>
    <row r="11" spans="1:5" ht="21.75" customHeight="1">
      <c r="A11" s="71" t="s">
        <v>118</v>
      </c>
      <c r="B11" s="73" t="s">
        <v>110</v>
      </c>
      <c r="C11" s="67">
        <v>3630.4</v>
      </c>
      <c r="D11" s="67">
        <v>52.17</v>
      </c>
      <c r="E11" s="67">
        <v>3578.23</v>
      </c>
    </row>
    <row r="12" spans="1:5" ht="21.75" customHeight="1">
      <c r="A12" s="72">
        <v>221</v>
      </c>
      <c r="B12" s="73" t="s">
        <v>108</v>
      </c>
      <c r="C12" s="67">
        <v>5.46</v>
      </c>
      <c r="D12" s="67">
        <v>5.46</v>
      </c>
      <c r="E12" s="67"/>
    </row>
    <row r="13" spans="1:5" ht="21.75" customHeight="1">
      <c r="A13" s="72" t="s">
        <v>120</v>
      </c>
      <c r="B13" s="73" t="s">
        <v>111</v>
      </c>
      <c r="C13" s="67">
        <v>5.46</v>
      </c>
      <c r="D13" s="67">
        <v>5.46</v>
      </c>
      <c r="E13" s="67"/>
    </row>
    <row r="14" spans="1:5" ht="21.75" customHeight="1">
      <c r="A14" s="72" t="s">
        <v>102</v>
      </c>
      <c r="B14" s="73" t="s">
        <v>112</v>
      </c>
      <c r="C14" s="67">
        <v>5.46</v>
      </c>
      <c r="D14" s="67">
        <v>5.46</v>
      </c>
      <c r="E14" s="67"/>
    </row>
    <row r="15" spans="1:7" ht="21.75" customHeight="1">
      <c r="A15" s="69"/>
      <c r="B15" s="70" t="s">
        <v>25</v>
      </c>
      <c r="C15" s="67">
        <f>D15+E15</f>
        <v>3635.86</v>
      </c>
      <c r="D15" s="67">
        <f>D9+D12</f>
        <v>57.63</v>
      </c>
      <c r="E15" s="67">
        <f>E9</f>
        <v>3578.23</v>
      </c>
      <c r="G15" s="68"/>
    </row>
    <row r="16" spans="1:5" ht="24.75" customHeight="1">
      <c r="A16" s="126" t="s">
        <v>61</v>
      </c>
      <c r="B16" s="126"/>
      <c r="C16" s="126"/>
      <c r="D16" s="126"/>
      <c r="E16" s="126"/>
    </row>
  </sheetData>
  <sheetProtection/>
  <mergeCells count="3">
    <mergeCell ref="A1:B1"/>
    <mergeCell ref="A2:E2"/>
    <mergeCell ref="A16:E1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24"/>
  <sheetViews>
    <sheetView zoomScalePageLayoutView="0" workbookViewId="0" topLeftCell="A1">
      <selection activeCell="C5" sqref="C5"/>
    </sheetView>
  </sheetViews>
  <sheetFormatPr defaultColWidth="9.16015625" defaultRowHeight="11.25"/>
  <cols>
    <col min="1" max="1" width="23.66015625" style="75" customWidth="1"/>
    <col min="2" max="2" width="32.33203125" style="75" customWidth="1"/>
    <col min="3" max="3" width="44.66015625" style="75" customWidth="1"/>
    <col min="4" max="16384" width="9.16015625" style="75" customWidth="1"/>
  </cols>
  <sheetData>
    <row r="1" spans="1:3" ht="21.75" customHeight="1">
      <c r="A1" s="74"/>
      <c r="C1" s="76" t="s">
        <v>62</v>
      </c>
    </row>
    <row r="2" spans="1:3" ht="41.25" customHeight="1">
      <c r="A2" s="127" t="s">
        <v>125</v>
      </c>
      <c r="B2" s="127"/>
      <c r="C2" s="127"/>
    </row>
    <row r="3" spans="1:3" ht="18" customHeight="1">
      <c r="A3" s="77"/>
      <c r="C3" s="78" t="s">
        <v>2</v>
      </c>
    </row>
    <row r="4" spans="1:3" ht="27" customHeight="1">
      <c r="A4" s="79" t="s">
        <v>63</v>
      </c>
      <c r="B4" s="80" t="s">
        <v>64</v>
      </c>
      <c r="C4" s="79" t="s">
        <v>65</v>
      </c>
    </row>
    <row r="5" spans="1:3" ht="27" customHeight="1">
      <c r="A5" s="85" t="s">
        <v>92</v>
      </c>
      <c r="B5" s="86">
        <v>49.15</v>
      </c>
      <c r="C5" s="79"/>
    </row>
    <row r="6" spans="1:3" ht="27" customHeight="1">
      <c r="A6" s="85" t="s">
        <v>128</v>
      </c>
      <c r="B6" s="86">
        <v>28.33</v>
      </c>
      <c r="C6" s="79"/>
    </row>
    <row r="7" spans="1:3" ht="27" customHeight="1">
      <c r="A7" s="85" t="s">
        <v>129</v>
      </c>
      <c r="B7" s="86">
        <v>2.36</v>
      </c>
      <c r="C7" s="79"/>
    </row>
    <row r="8" spans="1:3" ht="27" customHeight="1">
      <c r="A8" s="85" t="s">
        <v>130</v>
      </c>
      <c r="B8" s="86">
        <v>0.61</v>
      </c>
      <c r="C8" s="79"/>
    </row>
    <row r="9" spans="1:3" ht="27" customHeight="1">
      <c r="A9" s="85" t="s">
        <v>131</v>
      </c>
      <c r="B9" s="86">
        <v>3.67</v>
      </c>
      <c r="C9" s="79"/>
    </row>
    <row r="10" spans="1:3" ht="27" customHeight="1">
      <c r="A10" s="85" t="s">
        <v>132</v>
      </c>
      <c r="B10" s="86">
        <v>14.18</v>
      </c>
      <c r="C10" s="79"/>
    </row>
    <row r="11" spans="1:3" ht="27" customHeight="1">
      <c r="A11" s="85" t="s">
        <v>94</v>
      </c>
      <c r="B11" s="86">
        <v>1.42</v>
      </c>
      <c r="C11" s="79"/>
    </row>
    <row r="12" spans="1:3" ht="27" customHeight="1">
      <c r="A12" s="85" t="s">
        <v>133</v>
      </c>
      <c r="B12" s="86">
        <v>0.34</v>
      </c>
      <c r="C12" s="79"/>
    </row>
    <row r="13" spans="1:3" ht="27" customHeight="1">
      <c r="A13" s="85" t="s">
        <v>134</v>
      </c>
      <c r="B13" s="86">
        <v>0.24</v>
      </c>
      <c r="C13" s="79"/>
    </row>
    <row r="14" spans="1:3" ht="27" customHeight="1">
      <c r="A14" s="85" t="s">
        <v>135</v>
      </c>
      <c r="B14" s="86">
        <v>0.7</v>
      </c>
      <c r="C14" s="79"/>
    </row>
    <row r="15" spans="1:3" ht="27" customHeight="1">
      <c r="A15" s="85" t="s">
        <v>136</v>
      </c>
      <c r="B15" s="86">
        <v>0.02</v>
      </c>
      <c r="C15" s="79"/>
    </row>
    <row r="16" spans="1:3" ht="27" customHeight="1">
      <c r="A16" s="85" t="s">
        <v>137</v>
      </c>
      <c r="B16" s="86">
        <v>0.12</v>
      </c>
      <c r="C16" s="79"/>
    </row>
    <row r="17" spans="1:3" ht="21.75" customHeight="1">
      <c r="A17" s="81" t="s">
        <v>93</v>
      </c>
      <c r="B17" s="82">
        <v>7.06</v>
      </c>
      <c r="C17" s="81"/>
    </row>
    <row r="18" spans="1:3" ht="21.75" customHeight="1">
      <c r="A18" s="81" t="s">
        <v>126</v>
      </c>
      <c r="B18" s="82">
        <v>5.46</v>
      </c>
      <c r="C18" s="81"/>
    </row>
    <row r="19" spans="1:3" ht="21.75" customHeight="1">
      <c r="A19" s="81" t="s">
        <v>127</v>
      </c>
      <c r="B19" s="82">
        <v>1.6</v>
      </c>
      <c r="C19" s="81"/>
    </row>
    <row r="20" spans="1:3" ht="21.75" customHeight="1">
      <c r="A20" s="83" t="s">
        <v>25</v>
      </c>
      <c r="B20" s="82">
        <f>B5+B11+B17</f>
        <v>57.63</v>
      </c>
      <c r="C20" s="81"/>
    </row>
    <row r="21" spans="1:3" ht="24.75" customHeight="1">
      <c r="A21" s="128" t="s">
        <v>66</v>
      </c>
      <c r="B21" s="128"/>
      <c r="C21" s="128"/>
    </row>
    <row r="22" spans="1:3" ht="12.75" customHeight="1">
      <c r="A22" s="84"/>
      <c r="B22" s="84"/>
      <c r="C22" s="84"/>
    </row>
    <row r="23" spans="1:3" ht="12.75" customHeight="1">
      <c r="A23" s="84"/>
      <c r="B23" s="84"/>
      <c r="C23" s="84"/>
    </row>
    <row r="24" spans="1:3" ht="12.75" customHeight="1">
      <c r="A24" s="84"/>
      <c r="B24" s="84"/>
      <c r="C24" s="84"/>
    </row>
  </sheetData>
  <sheetProtection/>
  <mergeCells count="2">
    <mergeCell ref="A2:C2"/>
    <mergeCell ref="A21:C21"/>
  </mergeCells>
  <printOptions horizontalCentered="1"/>
  <pageMargins left="0.75" right="0.75" top="0.98" bottom="0.98"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C8" sqref="C8"/>
    </sheetView>
  </sheetViews>
  <sheetFormatPr defaultColWidth="9.33203125" defaultRowHeight="11.25"/>
  <cols>
    <col min="1" max="1" width="19.5" style="90" customWidth="1"/>
    <col min="2" max="2" width="43.83203125" style="90" customWidth="1"/>
    <col min="3" max="3" width="35.33203125" style="90" customWidth="1"/>
    <col min="4" max="16384" width="9.33203125" style="90" customWidth="1"/>
  </cols>
  <sheetData>
    <row r="1" spans="1:3" ht="22.5" customHeight="1">
      <c r="A1" s="89"/>
      <c r="C1" s="91" t="s">
        <v>67</v>
      </c>
    </row>
    <row r="2" spans="1:6" ht="37.5" customHeight="1">
      <c r="A2" s="129" t="s">
        <v>138</v>
      </c>
      <c r="B2" s="129"/>
      <c r="C2" s="129"/>
      <c r="D2" s="92"/>
      <c r="E2" s="92"/>
      <c r="F2" s="92"/>
    </row>
    <row r="3" ht="24" customHeight="1">
      <c r="C3" s="91" t="s">
        <v>2</v>
      </c>
    </row>
    <row r="4" spans="1:3" ht="15" customHeight="1">
      <c r="A4" s="130" t="s">
        <v>5</v>
      </c>
      <c r="B4" s="131"/>
      <c r="C4" s="133" t="s">
        <v>68</v>
      </c>
    </row>
    <row r="5" spans="1:3" ht="27.75" customHeight="1">
      <c r="A5" s="93" t="s">
        <v>69</v>
      </c>
      <c r="B5" s="94" t="s">
        <v>20</v>
      </c>
      <c r="C5" s="133"/>
    </row>
    <row r="6" spans="1:3" ht="21.75" customHeight="1">
      <c r="A6" s="95">
        <v>1030699</v>
      </c>
      <c r="B6" s="95" t="s">
        <v>139</v>
      </c>
      <c r="C6" s="96">
        <v>0</v>
      </c>
    </row>
    <row r="7" spans="1:3" ht="21.75" customHeight="1">
      <c r="A7" s="95" t="s">
        <v>25</v>
      </c>
      <c r="B7" s="96"/>
      <c r="C7" s="96">
        <v>0</v>
      </c>
    </row>
    <row r="9" spans="1:12" ht="38.25" customHeight="1">
      <c r="A9" s="132" t="s">
        <v>70</v>
      </c>
      <c r="B9" s="132"/>
      <c r="C9" s="132"/>
      <c r="D9" s="97"/>
      <c r="E9" s="97"/>
      <c r="F9" s="97"/>
      <c r="G9" s="97"/>
      <c r="H9" s="97"/>
      <c r="I9" s="97"/>
      <c r="J9" s="97"/>
      <c r="K9" s="97"/>
      <c r="L9" s="98"/>
    </row>
  </sheetData>
  <sheetProtection/>
  <mergeCells count="4">
    <mergeCell ref="A2:C2"/>
    <mergeCell ref="A4:B4"/>
    <mergeCell ref="A9:C9"/>
    <mergeCell ref="C4:C5"/>
  </mergeCells>
  <printOptions horizontalCentered="1"/>
  <pageMargins left="0.75" right="0.75" top="0.98" bottom="0.98" header="0.51" footer="0.5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6"/>
  <sheetViews>
    <sheetView zoomScale="130" zoomScaleNormal="130" zoomScalePageLayoutView="0" workbookViewId="0" topLeftCell="A1">
      <selection activeCell="B12" sqref="B12"/>
    </sheetView>
  </sheetViews>
  <sheetFormatPr defaultColWidth="9.16015625" defaultRowHeight="11.25"/>
  <cols>
    <col min="1" max="1" width="11.83203125" style="0" customWidth="1"/>
    <col min="2" max="2" width="58.83203125" style="0" customWidth="1"/>
    <col min="3" max="3" width="17" style="0" customWidth="1"/>
    <col min="4" max="4" width="18.5" style="0" customWidth="1"/>
    <col min="5" max="5" width="19" style="0" customWidth="1"/>
    <col min="6" max="250" width="9.16015625" style="0" customWidth="1"/>
  </cols>
  <sheetData>
    <row r="1" spans="1:5" s="1" customFormat="1" ht="21.75" customHeight="1">
      <c r="A1" s="134"/>
      <c r="B1" s="134"/>
      <c r="E1" s="5" t="s">
        <v>71</v>
      </c>
    </row>
    <row r="2" spans="1:5" ht="36" customHeight="1">
      <c r="A2" s="135" t="s">
        <v>140</v>
      </c>
      <c r="B2" s="135"/>
      <c r="C2" s="135"/>
      <c r="D2" s="135"/>
      <c r="E2" s="135"/>
    </row>
    <row r="3" spans="1:5" s="1" customFormat="1" ht="24" customHeight="1">
      <c r="A3" s="11"/>
      <c r="B3" s="12"/>
      <c r="C3" s="11"/>
      <c r="D3" s="11"/>
      <c r="E3" s="13" t="s">
        <v>57</v>
      </c>
    </row>
    <row r="4" spans="1:5" s="1" customFormat="1" ht="24.75" customHeight="1">
      <c r="A4" s="14" t="s">
        <v>58</v>
      </c>
      <c r="B4" s="15"/>
      <c r="C4" s="14" t="s">
        <v>59</v>
      </c>
      <c r="D4" s="15"/>
      <c r="E4" s="16"/>
    </row>
    <row r="5" spans="1:5" s="1" customFormat="1" ht="24.75" customHeight="1">
      <c r="A5" s="17" t="s">
        <v>60</v>
      </c>
      <c r="B5" s="18" t="s">
        <v>20</v>
      </c>
      <c r="C5" s="17" t="s">
        <v>25</v>
      </c>
      <c r="D5" s="17" t="s">
        <v>21</v>
      </c>
      <c r="E5" s="17" t="s">
        <v>24</v>
      </c>
    </row>
    <row r="6" spans="1:7" s="1" customFormat="1" ht="21.75" customHeight="1">
      <c r="A6" s="71">
        <v>212</v>
      </c>
      <c r="B6" s="73" t="s">
        <v>121</v>
      </c>
      <c r="C6" s="19">
        <v>15944.38</v>
      </c>
      <c r="D6" s="19"/>
      <c r="E6" s="19">
        <v>15944.38</v>
      </c>
      <c r="F6" s="20"/>
      <c r="G6" s="20"/>
    </row>
    <row r="7" spans="1:7" s="1" customFormat="1" ht="21.75" customHeight="1">
      <c r="A7" s="71" t="s">
        <v>117</v>
      </c>
      <c r="B7" s="73" t="s">
        <v>105</v>
      </c>
      <c r="C7" s="19">
        <v>15944.38</v>
      </c>
      <c r="D7" s="19"/>
      <c r="E7" s="19">
        <v>15944.38</v>
      </c>
      <c r="F7" s="20"/>
      <c r="G7" s="20"/>
    </row>
    <row r="8" spans="1:7" s="1" customFormat="1" ht="21.75" customHeight="1">
      <c r="A8" s="71" t="s">
        <v>118</v>
      </c>
      <c r="B8" s="73" t="s">
        <v>122</v>
      </c>
      <c r="C8" s="19">
        <v>15944.38</v>
      </c>
      <c r="D8" s="19"/>
      <c r="E8" s="19">
        <v>15944.38</v>
      </c>
      <c r="F8" s="20"/>
      <c r="G8" s="20"/>
    </row>
    <row r="9" spans="1:7" s="1" customFormat="1" ht="21.75" customHeight="1">
      <c r="A9" s="71">
        <v>214</v>
      </c>
      <c r="B9" s="73" t="s">
        <v>107</v>
      </c>
      <c r="C9" s="19"/>
      <c r="D9" s="19"/>
      <c r="E9" s="19"/>
      <c r="F9" s="20"/>
      <c r="G9" s="20"/>
    </row>
    <row r="10" spans="1:7" s="1" customFormat="1" ht="21.75" customHeight="1">
      <c r="A10" s="71" t="s">
        <v>119</v>
      </c>
      <c r="B10" s="73" t="s">
        <v>109</v>
      </c>
      <c r="C10" s="19"/>
      <c r="D10" s="19"/>
      <c r="E10" s="19"/>
      <c r="F10" s="20"/>
      <c r="G10" s="20"/>
    </row>
    <row r="11" spans="1:7" s="1" customFormat="1" ht="21.75" customHeight="1">
      <c r="A11" s="71" t="s">
        <v>118</v>
      </c>
      <c r="B11" s="73" t="s">
        <v>110</v>
      </c>
      <c r="C11" s="19"/>
      <c r="D11" s="19"/>
      <c r="E11" s="19"/>
      <c r="F11" s="20"/>
      <c r="G11" s="20"/>
    </row>
    <row r="12" spans="1:5" s="1" customFormat="1" ht="21.75" customHeight="1">
      <c r="A12" s="72">
        <v>221</v>
      </c>
      <c r="B12" s="73" t="s">
        <v>108</v>
      </c>
      <c r="C12" s="19"/>
      <c r="D12" s="19"/>
      <c r="E12" s="19"/>
    </row>
    <row r="13" spans="1:5" s="1" customFormat="1" ht="21.75" customHeight="1">
      <c r="A13" s="72" t="s">
        <v>120</v>
      </c>
      <c r="B13" s="73" t="s">
        <v>111</v>
      </c>
      <c r="C13" s="19"/>
      <c r="D13" s="19"/>
      <c r="E13" s="19"/>
    </row>
    <row r="14" spans="1:5" s="1" customFormat="1" ht="21.75" customHeight="1">
      <c r="A14" s="72" t="s">
        <v>102</v>
      </c>
      <c r="B14" s="73" t="s">
        <v>112</v>
      </c>
      <c r="C14" s="19"/>
      <c r="D14" s="19"/>
      <c r="E14" s="19"/>
    </row>
    <row r="15" spans="1:7" s="1" customFormat="1" ht="21.75" customHeight="1">
      <c r="A15" s="21"/>
      <c r="B15" s="22" t="s">
        <v>25</v>
      </c>
      <c r="C15" s="19">
        <f>C6</f>
        <v>15944.38</v>
      </c>
      <c r="D15" s="19"/>
      <c r="E15" s="19">
        <f>E6</f>
        <v>15944.38</v>
      </c>
      <c r="G15" s="20"/>
    </row>
    <row r="16" spans="1:5" s="1" customFormat="1" ht="21.75" customHeight="1">
      <c r="A16" s="136" t="s">
        <v>72</v>
      </c>
      <c r="B16" s="136"/>
      <c r="C16" s="136"/>
      <c r="D16" s="136"/>
      <c r="E16" s="136"/>
    </row>
    <row r="17" s="1" customFormat="1" ht="10.5"/>
    <row r="18" s="1" customFormat="1" ht="10.5"/>
  </sheetData>
  <sheetProtection/>
  <mergeCells count="3">
    <mergeCell ref="A1:B1"/>
    <mergeCell ref="A2:E2"/>
    <mergeCell ref="A16:E16"/>
  </mergeCells>
  <printOptions/>
  <pageMargins left="0.6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B7" sqref="B7"/>
    </sheetView>
  </sheetViews>
  <sheetFormatPr defaultColWidth="9.33203125" defaultRowHeight="11.25"/>
  <cols>
    <col min="1" max="2" width="51" style="57" customWidth="1"/>
    <col min="3" max="16384" width="9.33203125" style="57" customWidth="1"/>
  </cols>
  <sheetData>
    <row r="1" spans="1:2" ht="23.25" customHeight="1">
      <c r="A1" s="87"/>
      <c r="B1" s="58" t="s">
        <v>73</v>
      </c>
    </row>
    <row r="2" spans="1:2" ht="39" customHeight="1">
      <c r="A2" s="137" t="s">
        <v>141</v>
      </c>
      <c r="B2" s="137"/>
    </row>
    <row r="3" spans="1:2" ht="13.5">
      <c r="A3" s="99"/>
      <c r="B3" s="99"/>
    </row>
    <row r="4" spans="1:2" ht="24.75" customHeight="1">
      <c r="A4" s="99"/>
      <c r="B4" s="58" t="s">
        <v>2</v>
      </c>
    </row>
    <row r="5" spans="1:2" ht="24.75" customHeight="1">
      <c r="A5" s="100" t="s">
        <v>5</v>
      </c>
      <c r="B5" s="100" t="s">
        <v>59</v>
      </c>
    </row>
    <row r="6" spans="1:2" ht="24.75" customHeight="1">
      <c r="A6" s="100" t="s">
        <v>25</v>
      </c>
      <c r="B6" s="100">
        <f>B8</f>
        <v>0.14</v>
      </c>
    </row>
    <row r="7" spans="1:2" ht="21.75" customHeight="1">
      <c r="A7" s="100" t="s">
        <v>74</v>
      </c>
      <c r="B7" s="88"/>
    </row>
    <row r="8" spans="1:2" ht="21.75" customHeight="1">
      <c r="A8" s="100" t="s">
        <v>75</v>
      </c>
      <c r="B8" s="88">
        <v>0.14</v>
      </c>
    </row>
    <row r="9" spans="1:2" ht="21.75" customHeight="1">
      <c r="A9" s="100" t="s">
        <v>76</v>
      </c>
      <c r="B9" s="88"/>
    </row>
    <row r="10" spans="1:2" ht="21.75" customHeight="1">
      <c r="A10" s="100" t="s">
        <v>77</v>
      </c>
      <c r="B10" s="88"/>
    </row>
    <row r="11" spans="1:2" ht="21.75" customHeight="1">
      <c r="A11" s="100" t="s">
        <v>78</v>
      </c>
      <c r="B11" s="88"/>
    </row>
    <row r="12" spans="1:2" ht="21.75" customHeight="1">
      <c r="A12" s="100" t="s">
        <v>79</v>
      </c>
      <c r="B12" s="101"/>
    </row>
    <row r="13" spans="1:2" ht="21.75" customHeight="1">
      <c r="A13" s="100" t="s">
        <v>80</v>
      </c>
      <c r="B13" s="102"/>
    </row>
    <row r="14" spans="1:2" ht="21.75" customHeight="1">
      <c r="A14" s="100" t="s">
        <v>81</v>
      </c>
      <c r="B14" s="103"/>
    </row>
    <row r="15" spans="1:2" ht="21.75" customHeight="1">
      <c r="A15" s="100" t="s">
        <v>82</v>
      </c>
      <c r="B15" s="103"/>
    </row>
    <row r="16" spans="1:2" ht="21.75" customHeight="1">
      <c r="A16" s="100" t="s">
        <v>83</v>
      </c>
      <c r="B16" s="103"/>
    </row>
    <row r="17" spans="1:2" ht="21.75" customHeight="1">
      <c r="A17" s="100" t="s">
        <v>84</v>
      </c>
      <c r="B17" s="101"/>
    </row>
    <row r="18" spans="1:2" ht="21.75" customHeight="1">
      <c r="A18" s="100"/>
      <c r="B18" s="88"/>
    </row>
    <row r="19" spans="1:2" ht="36.75" customHeight="1">
      <c r="A19" s="138" t="s">
        <v>85</v>
      </c>
      <c r="B19" s="138"/>
    </row>
  </sheetData>
  <sheetProtection/>
  <mergeCells count="2">
    <mergeCell ref="A2:B2"/>
    <mergeCell ref="A19:B1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cp:lastModifiedBy>
  <cp:lastPrinted>2017-03-30T03:18:41Z</cp:lastPrinted>
  <dcterms:created xsi:type="dcterms:W3CDTF">2016-01-09T08:53:43Z</dcterms:created>
  <dcterms:modified xsi:type="dcterms:W3CDTF">2017-03-30T03:18:45Z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