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980" windowHeight="10500" firstSheet="4" activeTab="6"/>
  </bookViews>
  <sheets>
    <sheet name="部门收支总表" sheetId="1" r:id="rId1"/>
    <sheet name="部门收入总表" sheetId="2" r:id="rId2"/>
    <sheet name="部门支出总表" sheetId="3" r:id="rId3"/>
    <sheet name="财政拨款收支总表" sheetId="4" r:id="rId4"/>
    <sheet name="一般公共预算支出情况表" sheetId="5" r:id="rId5"/>
    <sheet name="一般公共预算基本支出分经济科目表" sheetId="6" r:id="rId6"/>
    <sheet name="政府性基金收入" sheetId="7" r:id="rId7"/>
    <sheet name="政府性基金支出" sheetId="8" r:id="rId8"/>
    <sheet name="三公" sheetId="9" r:id="rId9"/>
    <sheet name="机关运行经费" sheetId="10" r:id="rId10"/>
  </sheets>
  <definedNames>
    <definedName name="_xlnm.Print_Area" localSheetId="4">'一般公共预算支出情况表'!$A$1:$E$22</definedName>
    <definedName name="_xlnm.Print_Titles" localSheetId="0">'部门收支总表'!$3:$5</definedName>
  </definedNames>
  <calcPr fullCalcOnLoad="1"/>
</workbook>
</file>

<file path=xl/sharedStrings.xml><?xml version="1.0" encoding="utf-8"?>
<sst xmlns="http://schemas.openxmlformats.org/spreadsheetml/2006/main" count="262" uniqueCount="152">
  <si>
    <t>附件2：</t>
  </si>
  <si>
    <t>部门公开表1</t>
  </si>
  <si>
    <t>临汾市环境监测站2017年预算收支总表</t>
  </si>
  <si>
    <t>单位：万元</t>
  </si>
  <si>
    <t>收    入</t>
  </si>
  <si>
    <t>支    出</t>
  </si>
  <si>
    <t>项目</t>
  </si>
  <si>
    <t>2017年</t>
  </si>
  <si>
    <t>一、一般公共预算</t>
  </si>
  <si>
    <t>二、纳入预算管理的政府性基金</t>
  </si>
  <si>
    <t>三、纳入财政专户管理的事业收入</t>
  </si>
  <si>
    <t>四、国有资本经营收入</t>
  </si>
  <si>
    <t>本年收入合计</t>
  </si>
  <si>
    <t>本年支出合计</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</si>
  <si>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</si>
  <si>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</si>
  <si>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临汾市环境监测站2017年预算收入总表</t>
  </si>
  <si>
    <t>一般公共预算</t>
  </si>
  <si>
    <t>政府性基金</t>
  </si>
  <si>
    <t>专户管理的非税收入拨款</t>
  </si>
  <si>
    <t>国有资本经营收入</t>
  </si>
  <si>
    <t>支出功能分类科目编码</t>
  </si>
  <si>
    <t>科目名称</t>
  </si>
  <si>
    <t>基本支出</t>
  </si>
  <si>
    <t>部门公开表3</t>
  </si>
  <si>
    <t>临汾市环境监测站2017年预算支出总表</t>
  </si>
  <si>
    <t>项    目</t>
  </si>
  <si>
    <t>项目支出</t>
  </si>
  <si>
    <t>合计</t>
  </si>
  <si>
    <t>部门公开表4</t>
  </si>
  <si>
    <t>临汾市环境监测站2017年财政拨款收支总表</t>
  </si>
  <si>
    <t>收入</t>
  </si>
  <si>
    <t>支出</t>
  </si>
  <si>
    <t>金额</t>
  </si>
  <si>
    <t>小计</t>
  </si>
  <si>
    <t>政府性基金预算</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</si>
  <si>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</si>
  <si>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</si>
  <si>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</si>
  <si>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</si>
  <si>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</si>
  <si>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</si>
  <si>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</si>
  <si>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</si>
  <si>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</si>
  <si>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</si>
  <si>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</si>
  <si>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</si>
  <si>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</si>
  <si>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</si>
  <si>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</si>
  <si>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</si>
  <si>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</si>
  <si>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</si>
  <si>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</si>
  <si>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</si>
  <si>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</si>
  <si>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</si>
  <si>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</si>
  <si>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</si>
  <si>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</si>
  <si>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单位:万元</t>
  </si>
  <si>
    <t>项  目</t>
  </si>
  <si>
    <t>2017年预算数</t>
  </si>
  <si>
    <t>科目编码</t>
  </si>
  <si>
    <t>社会保障和就业支出</t>
  </si>
  <si>
    <t xml:space="preserve">   05</t>
  </si>
  <si>
    <t xml:space="preserve">  行政事业单位离退休</t>
  </si>
  <si>
    <t xml:space="preserve">       02</t>
  </si>
  <si>
    <t xml:space="preserve">     事业单位离退休</t>
  </si>
  <si>
    <t>211</t>
  </si>
  <si>
    <t>节能环保支出</t>
  </si>
  <si>
    <t xml:space="preserve">   01</t>
  </si>
  <si>
    <t xml:space="preserve">   环境保护管理事务</t>
  </si>
  <si>
    <t xml:space="preserve">       03</t>
  </si>
  <si>
    <t xml:space="preserve">     机关服务（环境保护管理事务）</t>
  </si>
  <si>
    <t xml:space="preserve">   03</t>
  </si>
  <si>
    <t xml:space="preserve">   污染防治</t>
  </si>
  <si>
    <t xml:space="preserve">       07</t>
  </si>
  <si>
    <t xml:space="preserve">     排污费安排的支出</t>
  </si>
  <si>
    <t xml:space="preserve">   11</t>
  </si>
  <si>
    <t xml:space="preserve">   污染减排</t>
  </si>
  <si>
    <t xml:space="preserve">       01</t>
  </si>
  <si>
    <t xml:space="preserve">     环境监测与信息</t>
  </si>
  <si>
    <t>221</t>
  </si>
  <si>
    <t>住房保障支出</t>
  </si>
  <si>
    <t xml:space="preserve">   02</t>
  </si>
  <si>
    <t xml:space="preserve">   住房改革支出</t>
  </si>
  <si>
    <t xml:space="preserve">     住房公积金</t>
  </si>
  <si>
    <t>备注：该表反映各部门年度预算中按支出功能科目反映的一般公共预算支出总体情况，以及基本支出和项目支出安排情况。支出功能科目细化至“项”级。</t>
  </si>
  <si>
    <t>部门公开表6</t>
  </si>
  <si>
    <t>经济科目名称</t>
  </si>
  <si>
    <t>预算数</t>
  </si>
  <si>
    <t>备注</t>
  </si>
  <si>
    <t>工资福利支出</t>
  </si>
  <si>
    <t xml:space="preserve">  基本工资</t>
  </si>
  <si>
    <t xml:space="preserve">  奖金</t>
  </si>
  <si>
    <t xml:space="preserve">  津贴补贴</t>
  </si>
  <si>
    <t xml:space="preserve">  其他社会保障缴费</t>
  </si>
  <si>
    <t xml:space="preserve">  绩效工资</t>
  </si>
  <si>
    <t>商品和服务支出</t>
  </si>
  <si>
    <t xml:space="preserve">  办公费</t>
  </si>
  <si>
    <t xml:space="preserve">  邮电费</t>
  </si>
  <si>
    <t xml:space="preserve">  差旅费</t>
  </si>
  <si>
    <t xml:space="preserve">  维修（护）费</t>
  </si>
  <si>
    <t xml:space="preserve">  公务接待费</t>
  </si>
  <si>
    <t xml:space="preserve">  劳务费</t>
  </si>
  <si>
    <t xml:space="preserve">  工会经费</t>
  </si>
  <si>
    <t xml:space="preserve">  福利费</t>
  </si>
  <si>
    <t xml:space="preserve">  公务用车运行维护费</t>
  </si>
  <si>
    <t>备注：该表反映各部门年度预算中按经济科目反映的一般公共预算基本支出的安排情况。经济科目细化至“款”级。</t>
  </si>
  <si>
    <t>部门公开表7</t>
  </si>
  <si>
    <t>政府性基金收入预算</t>
  </si>
  <si>
    <t>收入科目编码</t>
  </si>
  <si>
    <t>备注：该表反映各部门年度预算中的政府性基金收入，按政府性基金预算收入科目“项”级填列。</t>
  </si>
  <si>
    <t>部门公开表8</t>
  </si>
  <si>
    <t>备注：该表反映各部门年度预算中按支出功能科目反映的政府性基金预算支出总体情况，以及基本支出和项目支出安排情况。支出功能科目细化至“项”级。</t>
  </si>
  <si>
    <t>部门公开表9</t>
  </si>
  <si>
    <t>因公出国（境）费</t>
  </si>
  <si>
    <t>公务接待费</t>
  </si>
  <si>
    <t>公务用车购置及运行费</t>
  </si>
  <si>
    <t xml:space="preserve"> ①公务用车购置费</t>
  </si>
  <si>
    <t xml:space="preserve"> ②公务用车运行维护费</t>
  </si>
  <si>
    <t>会议费小计</t>
  </si>
  <si>
    <t>一类</t>
  </si>
  <si>
    <t>二类</t>
  </si>
  <si>
    <t>三类</t>
  </si>
  <si>
    <t>四类</t>
  </si>
  <si>
    <t>培训费</t>
  </si>
  <si>
    <t>备注：本表数据反映部门使用当年一般公共预算安排的因公出国（境）费用、公务接待费以及公务用车购置和运行维护费预算情况。</t>
  </si>
  <si>
    <t>部门公开表10</t>
  </si>
  <si>
    <t>单位名称</t>
  </si>
  <si>
    <t>部门合计</t>
  </si>
  <si>
    <t>备注：本表数据反映部门所属行政单位、参公事业单位一般公共预算安排的基本支出中的商品和服务支出。</t>
  </si>
  <si>
    <t>对个人和家庭的补助</t>
  </si>
  <si>
    <t xml:space="preserve">   退休费</t>
  </si>
  <si>
    <t xml:space="preserve">   住房公积金</t>
  </si>
  <si>
    <t xml:space="preserve">   奖励金</t>
  </si>
  <si>
    <t xml:space="preserve">   采暖补贴</t>
  </si>
  <si>
    <t>临汾市环境监测站2017年政府性基金预算收入表</t>
  </si>
  <si>
    <t>临汾市环境监测站2017年政府性基金预算支出表</t>
  </si>
  <si>
    <t>临汾市环境监测站2017年一般公共预算“三公”经费支出情况统计表</t>
  </si>
  <si>
    <t>临汾市环境监测站2017年机关运行经费预算财政拨款情况统计表</t>
  </si>
  <si>
    <t>临汾市环境监测站</t>
  </si>
  <si>
    <t>临汾市环境监测站2017年一般公共预算支出预算表</t>
  </si>
  <si>
    <t>社会保障和就业支出</t>
  </si>
  <si>
    <t>节能环保支出</t>
  </si>
  <si>
    <t>住房保障支出</t>
  </si>
  <si>
    <t>类</t>
  </si>
  <si>
    <t xml:space="preserve">  款</t>
  </si>
  <si>
    <t xml:space="preserve">    项</t>
  </si>
  <si>
    <t>临汾市环境监测站2017年一般公共预算安排基本支出分经济科目表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</si>
</sst>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 #,##0.00;* \-#,##0.00;* &quot;-&quot;??;@"/>
    <numFmt numFmtId="178" formatCode="&quot;￥&quot;* _-#,##0.00;&quot;￥&quot;* \-#,##0.00;&quot;￥&quot;* _-&quot;-&quot;??;@"/>
    <numFmt numFmtId="179" formatCode="&quot;￥&quot;* _-#,##0;&quot;￥&quot;* \-#,##0;&quot;￥&quot;* _-&quot;-&quot;;@"/>
    <numFmt numFmtId="180" formatCode=";;"/>
    <numFmt numFmtId="181" formatCode="#,##0.00_ "/>
  </numFmts>
  <fonts count="28">
    <font>
      <sz val="9"/>
      <name val="宋体"/>
      <family val="0"/>
    </font>
    <font>
      <sz val="8"/>
      <name val="宋体"/>
      <family val="0"/>
    </font>
    <font>
      <sz val="8"/>
      <name val="仿宋"/>
      <family val="3"/>
    </font>
    <font>
      <sz val="14"/>
      <name val="华文中宋"/>
      <family val="0"/>
    </font>
    <font>
      <sz val="10"/>
      <color indexed="8"/>
      <name val="宋体"/>
      <family val="0"/>
    </font>
    <font>
      <b/>
      <sz val="8"/>
      <name val="宋体"/>
      <family val="0"/>
    </font>
    <font>
      <b/>
      <sz val="20"/>
      <name val="宋体"/>
      <family val="0"/>
    </font>
    <font>
      <sz val="18"/>
      <name val="华文中宋"/>
      <family val="0"/>
    </font>
    <font>
      <b/>
      <sz val="10"/>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sz val="11"/>
      <color indexed="9"/>
      <name val="宋体"/>
      <family val="0"/>
    </font>
    <font>
      <b/>
      <sz val="11"/>
      <color indexed="54"/>
      <name val="宋体"/>
      <family val="0"/>
    </font>
    <font>
      <sz val="11"/>
      <color indexed="62"/>
      <name val="宋体"/>
      <family val="0"/>
    </font>
    <font>
      <sz val="11"/>
      <color indexed="53"/>
      <name val="宋体"/>
      <family val="0"/>
    </font>
    <font>
      <b/>
      <sz val="15"/>
      <color indexed="54"/>
      <name val="宋体"/>
      <family val="0"/>
    </font>
    <font>
      <sz val="11"/>
      <color indexed="10"/>
      <name val="宋体"/>
      <family val="0"/>
    </font>
    <font>
      <u val="single"/>
      <sz val="11"/>
      <color indexed="12"/>
      <name val="宋体"/>
      <family val="0"/>
    </font>
    <font>
      <u val="single"/>
      <sz val="11"/>
      <color indexed="20"/>
      <name val="宋体"/>
      <family val="0"/>
    </font>
    <font>
      <b/>
      <sz val="11"/>
      <color indexed="63"/>
      <name val="宋体"/>
      <family val="0"/>
    </font>
    <font>
      <b/>
      <sz val="11"/>
      <color indexed="9"/>
      <name val="宋体"/>
      <family val="0"/>
    </font>
    <font>
      <b/>
      <sz val="18"/>
      <color indexed="54"/>
      <name val="宋体"/>
      <family val="0"/>
    </font>
    <font>
      <b/>
      <sz val="11"/>
      <color indexed="8"/>
      <name val="宋体"/>
      <family val="0"/>
    </font>
    <font>
      <b/>
      <sz val="11"/>
      <color indexed="53"/>
      <name val="宋体"/>
      <family val="0"/>
    </font>
    <font>
      <i/>
      <sz val="11"/>
      <color indexed="23"/>
      <name val="宋体"/>
      <family val="0"/>
    </font>
    <font>
      <sz val="11"/>
      <color indexed="1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2">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style="thin">
        <color indexed="8"/>
      </top>
      <bottom/>
    </border>
    <border>
      <left style="thin"/>
      <right>
        <color indexed="63"/>
      </right>
      <top style="thin"/>
      <bottom style="thin"/>
    </border>
    <border>
      <left>
        <color indexed="63"/>
      </left>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7" borderId="0" applyNumberFormat="0" applyBorder="0" applyAlignment="0" applyProtection="0"/>
    <xf numFmtId="0" fontId="13" fillId="11" borderId="0" applyNumberFormat="0" applyBorder="0" applyAlignment="0" applyProtection="0"/>
    <xf numFmtId="0" fontId="13" fillId="8"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7" fillId="0" borderId="1" applyNumberFormat="0" applyFill="0" applyAlignment="0" applyProtection="0"/>
    <xf numFmtId="0" fontId="9"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10" fillId="12" borderId="0" applyNumberFormat="0" applyBorder="0" applyAlignment="0" applyProtection="0"/>
    <xf numFmtId="0" fontId="0" fillId="0" borderId="0">
      <alignment/>
      <protection/>
    </xf>
    <xf numFmtId="0" fontId="19" fillId="0" borderId="0" applyNumberFormat="0" applyFill="0" applyBorder="0" applyAlignment="0" applyProtection="0"/>
    <xf numFmtId="0" fontId="12" fillId="6" borderId="0" applyNumberFormat="0" applyBorder="0" applyAlignment="0" applyProtection="0"/>
    <xf numFmtId="0" fontId="24"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25" fillId="4" borderId="4" applyNumberFormat="0" applyAlignment="0" applyProtection="0"/>
    <xf numFmtId="0" fontId="22" fillId="13" borderId="5" applyNumberFormat="0" applyAlignment="0" applyProtection="0"/>
    <xf numFmtId="0" fontId="26" fillId="0" borderId="0" applyNumberFormat="0" applyFill="0" applyBorder="0" applyAlignment="0" applyProtection="0"/>
    <xf numFmtId="0" fontId="18" fillId="0" borderId="0" applyNumberFormat="0" applyFill="0" applyBorder="0" applyAlignment="0" applyProtection="0"/>
    <xf numFmtId="0" fontId="16" fillId="0" borderId="6" applyNumberFormat="0" applyFill="0" applyAlignment="0" applyProtection="0"/>
    <xf numFmtId="177" fontId="0" fillId="0" borderId="0" applyFont="0" applyFill="0" applyBorder="0" applyAlignment="0" applyProtection="0"/>
    <xf numFmtId="176" fontId="0" fillId="0" borderId="0" applyFont="0" applyFill="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3"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7" fillId="9" borderId="0" applyNumberFormat="0" applyBorder="0" applyAlignment="0" applyProtection="0"/>
    <xf numFmtId="0" fontId="21" fillId="4" borderId="7" applyNumberFormat="0" applyAlignment="0" applyProtection="0"/>
    <xf numFmtId="0" fontId="15" fillId="7" borderId="4" applyNumberFormat="0" applyAlignment="0" applyProtection="0"/>
    <xf numFmtId="0" fontId="20" fillId="0" borderId="0" applyNumberFormat="0" applyFill="0" applyBorder="0" applyAlignment="0" applyProtection="0"/>
    <xf numFmtId="0" fontId="0" fillId="3" borderId="8" applyNumberFormat="0" applyFont="0" applyAlignment="0" applyProtection="0"/>
  </cellStyleXfs>
  <cellXfs count="82">
    <xf numFmtId="0" fontId="0" fillId="0" borderId="0" xfId="0" applyAlignment="1">
      <alignment/>
    </xf>
    <xf numFmtId="0" fontId="1" fillId="0" borderId="0" xfId="0" applyFont="1" applyAlignment="1">
      <alignment/>
    </xf>
    <xf numFmtId="0" fontId="1" fillId="0" borderId="0" xfId="40" applyFont="1">
      <alignment/>
      <protection/>
    </xf>
    <xf numFmtId="0" fontId="0" fillId="0" borderId="0" xfId="40">
      <alignment/>
      <protection/>
    </xf>
    <xf numFmtId="0" fontId="2" fillId="0" borderId="0" xfId="0" applyFont="1" applyAlignment="1">
      <alignment/>
    </xf>
    <xf numFmtId="0" fontId="1" fillId="0" borderId="0" xfId="0" applyFont="1" applyAlignment="1">
      <alignment horizontal="right"/>
    </xf>
    <xf numFmtId="0" fontId="1" fillId="0" borderId="0" xfId="40" applyFont="1" applyAlignment="1">
      <alignment horizontal="center"/>
      <protection/>
    </xf>
    <xf numFmtId="0" fontId="1" fillId="0" borderId="0" xfId="40" applyFont="1" applyAlignment="1">
      <alignment horizontal="right"/>
      <protection/>
    </xf>
    <xf numFmtId="0" fontId="1" fillId="0" borderId="9" xfId="40" applyFont="1" applyBorder="1" applyAlignment="1">
      <alignment horizontal="center" vertical="center" wrapText="1"/>
      <protection/>
    </xf>
    <xf numFmtId="0" fontId="1" fillId="0" borderId="9" xfId="40" applyFont="1" applyBorder="1">
      <alignment/>
      <protection/>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4" fontId="4" fillId="0" borderId="10" xfId="0" applyNumberFormat="1" applyFont="1" applyBorder="1" applyAlignment="1">
      <alignment horizontal="right" vertical="center"/>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0" fontId="5" fillId="0" borderId="0" xfId="0" applyFont="1" applyAlignment="1">
      <alignment horizontal="center"/>
    </xf>
    <xf numFmtId="0" fontId="5" fillId="0" borderId="0" xfId="0" applyFont="1" applyFill="1" applyAlignment="1">
      <alignment horizontal="center"/>
    </xf>
    <xf numFmtId="0" fontId="1" fillId="0" borderId="0" xfId="0" applyNumberFormat="1" applyFont="1" applyFill="1" applyAlignment="1" applyProtection="1">
      <alignment horizontal="right"/>
      <protection/>
    </xf>
    <xf numFmtId="0" fontId="1" fillId="0" borderId="13" xfId="0" applyNumberFormat="1" applyFont="1" applyFill="1" applyBorder="1" applyAlignment="1" applyProtection="1">
      <alignment horizontal="centerContinuous" vertical="center"/>
      <protection/>
    </xf>
    <xf numFmtId="0" fontId="1" fillId="0" borderId="14" xfId="0" applyNumberFormat="1" applyFont="1" applyFill="1" applyBorder="1" applyAlignment="1" applyProtection="1">
      <alignment horizontal="centerContinuous"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Continuous" vertical="center"/>
      <protection/>
    </xf>
    <xf numFmtId="0" fontId="1" fillId="0" borderId="17" xfId="0" applyFont="1" applyBorder="1" applyAlignment="1">
      <alignment horizontal="center" vertical="center"/>
    </xf>
    <xf numFmtId="0" fontId="1" fillId="0" borderId="17"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16" xfId="0" applyNumberFormat="1" applyFont="1" applyFill="1" applyBorder="1" applyAlignment="1" applyProtection="1">
      <alignment horizontal="right" vertical="center"/>
      <protection/>
    </xf>
    <xf numFmtId="0" fontId="1" fillId="0" borderId="0" xfId="0" applyFont="1" applyFill="1" applyAlignment="1">
      <alignment/>
    </xf>
    <xf numFmtId="49" fontId="1" fillId="0" borderId="13"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6" fillId="0" borderId="0" xfId="0" applyNumberFormat="1" applyFont="1" applyFill="1" applyAlignment="1" applyProtection="1">
      <alignment vertical="center"/>
      <protection/>
    </xf>
    <xf numFmtId="0" fontId="1" fillId="0" borderId="18"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 fontId="1" fillId="0" borderId="9"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horizontal="center"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49" fontId="1" fillId="0" borderId="9" xfId="0" applyNumberFormat="1" applyFont="1" applyBorder="1" applyAlignment="1">
      <alignment/>
    </xf>
    <xf numFmtId="0" fontId="1" fillId="0" borderId="0" xfId="0" applyFont="1" applyAlignment="1">
      <alignment horizontal="center" vertical="center" wrapText="1"/>
    </xf>
    <xf numFmtId="0" fontId="1" fillId="0" borderId="9" xfId="0" applyFont="1" applyBorder="1" applyAlignment="1">
      <alignment vertical="center"/>
    </xf>
    <xf numFmtId="0" fontId="7" fillId="0" borderId="0" xfId="0" applyFont="1" applyAlignment="1">
      <alignment vertical="center" wrapText="1"/>
    </xf>
    <xf numFmtId="0" fontId="1" fillId="0" borderId="18" xfId="0" applyFont="1" applyBorder="1" applyAlignment="1">
      <alignment vertical="center" wrapText="1"/>
    </xf>
    <xf numFmtId="0" fontId="0" fillId="0" borderId="0" xfId="0" applyAlignment="1">
      <alignment horizontal="center" vertical="center"/>
    </xf>
    <xf numFmtId="0" fontId="1" fillId="0" borderId="9" xfId="0" applyFont="1" applyFill="1" applyBorder="1" applyAlignment="1">
      <alignment horizontal="left" vertical="center" wrapText="1"/>
    </xf>
    <xf numFmtId="0" fontId="8" fillId="0" borderId="0" xfId="0" applyFont="1" applyBorder="1" applyAlignment="1">
      <alignment horizontal="center" vertical="center" wrapText="1"/>
    </xf>
    <xf numFmtId="0" fontId="1" fillId="0" borderId="9"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0" fontId="1" fillId="0" borderId="9" xfId="0" applyFont="1" applyFill="1" applyBorder="1" applyAlignment="1">
      <alignment vertical="center"/>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9" xfId="0" applyBorder="1" applyAlignment="1">
      <alignment/>
    </xf>
    <xf numFmtId="0" fontId="3" fillId="0" borderId="0" xfId="0" applyNumberFormat="1" applyFont="1" applyFill="1" applyAlignment="1">
      <alignment horizontal="center" vertical="center"/>
    </xf>
    <xf numFmtId="0" fontId="1" fillId="0" borderId="19" xfId="0" applyFont="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3" fillId="0" borderId="0" xfId="0" applyFont="1" applyAlignment="1">
      <alignment horizontal="center" vertical="center" wrapText="1"/>
    </xf>
    <xf numFmtId="0" fontId="1" fillId="0" borderId="13" xfId="0" applyFont="1" applyBorder="1" applyAlignment="1">
      <alignment horizontal="center" vertical="center"/>
    </xf>
    <xf numFmtId="0" fontId="1" fillId="0" borderId="16" xfId="0" applyFont="1" applyBorder="1" applyAlignment="1">
      <alignment horizontal="center" vertical="center"/>
    </xf>
    <xf numFmtId="0" fontId="1" fillId="0" borderId="9" xfId="0" applyFont="1" applyBorder="1" applyAlignment="1">
      <alignment horizontal="center" vertical="center" wrapText="1"/>
    </xf>
    <xf numFmtId="0" fontId="1" fillId="0" borderId="19" xfId="0" applyFont="1" applyBorder="1" applyAlignment="1">
      <alignment horizontal="left"/>
    </xf>
    <xf numFmtId="0" fontId="1" fillId="0" borderId="18" xfId="0" applyFont="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righ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1" fillId="0" borderId="19" xfId="0" applyFont="1" applyBorder="1" applyAlignment="1">
      <alignment horizontal="left" wrapText="1"/>
    </xf>
    <xf numFmtId="49" fontId="1" fillId="0" borderId="0" xfId="0" applyNumberFormat="1" applyFont="1" applyFill="1" applyBorder="1" applyAlignment="1" applyProtection="1">
      <alignment horizontal="left" vertical="center"/>
      <protection/>
    </xf>
    <xf numFmtId="0" fontId="1" fillId="0" borderId="0" xfId="0" applyFont="1" applyBorder="1" applyAlignment="1">
      <alignment horizontal="left" wrapText="1"/>
    </xf>
    <xf numFmtId="0" fontId="3" fillId="0" borderId="0" xfId="0" applyFont="1" applyAlignment="1">
      <alignment horizontal="center"/>
    </xf>
    <xf numFmtId="0" fontId="1" fillId="0" borderId="0" xfId="0" applyFont="1" applyFill="1" applyBorder="1" applyAlignment="1">
      <alignment horizontal="left" vertical="center" wrapText="1"/>
    </xf>
    <xf numFmtId="0" fontId="3" fillId="0" borderId="0" xfId="40" applyFont="1" applyAlignment="1">
      <alignment horizontal="center"/>
      <protection/>
    </xf>
    <xf numFmtId="0" fontId="1" fillId="0" borderId="0" xfId="40" applyFont="1" applyFill="1" applyBorder="1" applyAlignment="1">
      <alignment horizontal="left"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P17"/>
  <sheetViews>
    <sheetView zoomScale="130" zoomScaleNormal="130" workbookViewId="0" topLeftCell="A1">
      <selection activeCell="H4" sqref="H4"/>
    </sheetView>
  </sheetViews>
  <sheetFormatPr defaultColWidth="9.16015625" defaultRowHeight="11.25"/>
  <cols>
    <col min="1" max="1" width="27.33203125" style="0" customWidth="1"/>
    <col min="2" max="4" width="30.33203125" style="0" customWidth="1"/>
    <col min="5" max="252" width="9.16015625" style="0" customWidth="1"/>
  </cols>
  <sheetData>
    <row r="1" spans="1:4" s="1" customFormat="1" ht="22.5" customHeight="1">
      <c r="A1" s="4" t="s">
        <v>0</v>
      </c>
      <c r="D1" s="5" t="s">
        <v>1</v>
      </c>
    </row>
    <row r="2" spans="1:4" ht="41.25" customHeight="1">
      <c r="A2" s="61" t="s">
        <v>2</v>
      </c>
      <c r="B2" s="61"/>
      <c r="C2" s="61"/>
      <c r="D2" s="61"/>
    </row>
    <row r="3" spans="1:4" ht="18" customHeight="1">
      <c r="A3" s="28"/>
      <c r="B3" s="1"/>
      <c r="C3" s="1"/>
      <c r="D3" s="5" t="s">
        <v>3</v>
      </c>
    </row>
    <row r="4" spans="1:16" ht="22.5" customHeight="1">
      <c r="A4" s="20" t="s">
        <v>4</v>
      </c>
      <c r="B4" s="22"/>
      <c r="C4" s="20" t="s">
        <v>5</v>
      </c>
      <c r="D4" s="23"/>
      <c r="E4" s="49"/>
      <c r="F4" s="49"/>
      <c r="G4" s="49"/>
      <c r="H4" s="49"/>
      <c r="I4" s="49"/>
      <c r="J4" s="49"/>
      <c r="K4" s="49"/>
      <c r="L4" s="49"/>
      <c r="M4" s="49"/>
      <c r="N4" s="49"/>
      <c r="O4" s="49"/>
      <c r="P4" s="49"/>
    </row>
    <row r="5" spans="1:16" ht="22.5" customHeight="1">
      <c r="A5" s="63" t="s">
        <v>6</v>
      </c>
      <c r="B5" s="64" t="s">
        <v>7</v>
      </c>
      <c r="C5" s="63" t="s">
        <v>6</v>
      </c>
      <c r="D5" s="64" t="s">
        <v>7</v>
      </c>
      <c r="E5" s="49"/>
      <c r="F5" s="49"/>
      <c r="G5" s="49"/>
      <c r="H5" s="49"/>
      <c r="I5" s="49"/>
      <c r="J5" s="49"/>
      <c r="K5" s="49"/>
      <c r="L5" s="49"/>
      <c r="M5" s="49"/>
      <c r="N5" s="49"/>
      <c r="O5" s="49"/>
      <c r="P5" s="49"/>
    </row>
    <row r="6" spans="1:16" ht="32.25" customHeight="1">
      <c r="A6" s="63"/>
      <c r="B6" s="64"/>
      <c r="C6" s="63"/>
      <c r="D6" s="64"/>
      <c r="E6" s="49"/>
      <c r="F6" s="49"/>
      <c r="G6" s="49"/>
      <c r="H6" s="49"/>
      <c r="I6" s="49"/>
      <c r="J6" s="49"/>
      <c r="K6" s="49"/>
      <c r="L6" s="49"/>
      <c r="M6" s="49"/>
      <c r="N6" s="49"/>
      <c r="O6" s="49"/>
      <c r="P6" s="49"/>
    </row>
    <row r="7" spans="1:4" ht="21.75" customHeight="1">
      <c r="A7" s="50" t="s">
        <v>8</v>
      </c>
      <c r="B7" s="40">
        <v>1290.62</v>
      </c>
      <c r="C7" s="50" t="s">
        <v>145</v>
      </c>
      <c r="D7" s="40">
        <v>117.2</v>
      </c>
    </row>
    <row r="8" spans="1:4" ht="21.75" customHeight="1">
      <c r="A8" s="50" t="s">
        <v>9</v>
      </c>
      <c r="B8" s="40"/>
      <c r="C8" s="50" t="s">
        <v>146</v>
      </c>
      <c r="D8" s="40">
        <v>1131.89</v>
      </c>
    </row>
    <row r="9" spans="1:4" ht="21.75" customHeight="1">
      <c r="A9" s="50" t="s">
        <v>10</v>
      </c>
      <c r="B9" s="40"/>
      <c r="C9" s="50" t="s">
        <v>147</v>
      </c>
      <c r="D9" s="40">
        <v>41.53</v>
      </c>
    </row>
    <row r="10" spans="1:4" ht="21.75" customHeight="1">
      <c r="A10" s="50" t="s">
        <v>11</v>
      </c>
      <c r="B10" s="40"/>
      <c r="C10" s="50"/>
      <c r="D10" s="40"/>
    </row>
    <row r="11" spans="1:16" ht="21.75" customHeight="1">
      <c r="A11" s="50"/>
      <c r="B11" s="40"/>
      <c r="C11" s="50"/>
      <c r="D11" s="40"/>
      <c r="E11" s="51"/>
      <c r="F11" s="51"/>
      <c r="G11" s="51"/>
      <c r="H11" s="51"/>
      <c r="I11" s="51"/>
      <c r="J11" s="51"/>
      <c r="K11" s="51"/>
      <c r="L11" s="51"/>
      <c r="M11" s="51"/>
      <c r="N11" s="51"/>
      <c r="O11" s="51"/>
      <c r="P11" s="51"/>
    </row>
    <row r="12" spans="1:16" ht="21.75" customHeight="1">
      <c r="A12" s="39"/>
      <c r="B12" s="52"/>
      <c r="C12" s="50"/>
      <c r="D12" s="40"/>
      <c r="E12" s="51"/>
      <c r="F12" s="51"/>
      <c r="G12" s="51"/>
      <c r="H12" s="51"/>
      <c r="I12" s="51"/>
      <c r="J12" s="51"/>
      <c r="K12" s="51"/>
      <c r="L12" s="51"/>
      <c r="M12" s="51"/>
      <c r="N12" s="51"/>
      <c r="O12" s="51"/>
      <c r="P12" s="51"/>
    </row>
    <row r="13" spans="1:4" ht="21.75" customHeight="1">
      <c r="A13" s="53" t="s">
        <v>12</v>
      </c>
      <c r="B13" s="54">
        <v>1290.62</v>
      </c>
      <c r="C13" s="55" t="s">
        <v>13</v>
      </c>
      <c r="D13" s="40">
        <f>D7+D8+D9</f>
        <v>1290.6200000000001</v>
      </c>
    </row>
    <row r="14" spans="1:4" ht="34.5" customHeight="1">
      <c r="A14" s="62" t="s">
        <v>14</v>
      </c>
      <c r="B14" s="62"/>
      <c r="C14" s="62"/>
      <c r="D14" s="62"/>
    </row>
    <row r="15" spans="1:5" ht="42" customHeight="1">
      <c r="A15" s="56"/>
      <c r="B15" s="56"/>
      <c r="C15" s="57"/>
      <c r="D15" s="57"/>
      <c r="E15" s="56"/>
    </row>
    <row r="16" spans="1:7" ht="9.75" customHeight="1">
      <c r="A16" s="58"/>
      <c r="B16" s="58"/>
      <c r="C16" s="58"/>
      <c r="D16" s="58"/>
      <c r="E16" s="56"/>
      <c r="F16" s="59"/>
      <c r="G16" s="59"/>
    </row>
    <row r="17" spans="1:7" ht="9.75" customHeight="1">
      <c r="A17" s="59"/>
      <c r="B17" s="59"/>
      <c r="C17" s="59"/>
      <c r="D17" s="59"/>
      <c r="E17" s="59"/>
      <c r="F17" s="59"/>
      <c r="G17" s="59"/>
    </row>
  </sheetData>
  <sheetProtection/>
  <mergeCells count="6">
    <mergeCell ref="A2:D2"/>
    <mergeCell ref="A14:D14"/>
    <mergeCell ref="A5:A6"/>
    <mergeCell ref="B5:B6"/>
    <mergeCell ref="C5:C6"/>
    <mergeCell ref="D5:D6"/>
  </mergeCells>
  <printOptions horizontalCentered="1"/>
  <pageMargins left="0.75" right="0.75" top="0.98" bottom="0.98" header="0.51" footer="0.5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B11"/>
  <sheetViews>
    <sheetView zoomScale="130" zoomScaleNormal="130" workbookViewId="0" topLeftCell="A7">
      <selection activeCell="D7" sqref="D7"/>
    </sheetView>
  </sheetViews>
  <sheetFormatPr defaultColWidth="9.33203125" defaultRowHeight="11.25"/>
  <cols>
    <col min="1" max="1" width="44.16015625" style="3" customWidth="1"/>
    <col min="2" max="2" width="58" style="3" customWidth="1"/>
    <col min="3" max="16384" width="9" style="3" customWidth="1"/>
  </cols>
  <sheetData>
    <row r="1" spans="1:2" s="1" customFormat="1" ht="23.25" customHeight="1">
      <c r="A1" s="4" t="s">
        <v>0</v>
      </c>
      <c r="B1" s="5" t="s">
        <v>130</v>
      </c>
    </row>
    <row r="2" spans="1:2" ht="41.25" customHeight="1">
      <c r="A2" s="80" t="s">
        <v>142</v>
      </c>
      <c r="B2" s="80"/>
    </row>
    <row r="3" spans="1:2" s="2" customFormat="1" ht="32.25" customHeight="1">
      <c r="A3" s="6"/>
      <c r="B3" s="7" t="s">
        <v>3</v>
      </c>
    </row>
    <row r="4" spans="1:2" s="2" customFormat="1" ht="32.25" customHeight="1">
      <c r="A4" s="8" t="s">
        <v>131</v>
      </c>
      <c r="B4" s="8" t="s">
        <v>63</v>
      </c>
    </row>
    <row r="5" spans="1:2" s="2" customFormat="1" ht="21.75" customHeight="1">
      <c r="A5" s="8" t="s">
        <v>143</v>
      </c>
      <c r="B5" s="9"/>
    </row>
    <row r="6" spans="1:2" s="2" customFormat="1" ht="21.75" customHeight="1">
      <c r="A6" s="8"/>
      <c r="B6" s="9"/>
    </row>
    <row r="7" spans="1:2" s="2" customFormat="1" ht="21.75" customHeight="1">
      <c r="A7" s="8"/>
      <c r="B7" s="9"/>
    </row>
    <row r="8" spans="1:2" s="2" customFormat="1" ht="21.75" customHeight="1">
      <c r="A8" s="8"/>
      <c r="B8" s="9"/>
    </row>
    <row r="9" spans="1:2" s="2" customFormat="1" ht="21.75" customHeight="1">
      <c r="A9" s="8"/>
      <c r="B9" s="9"/>
    </row>
    <row r="10" spans="1:2" s="2" customFormat="1" ht="21.75" customHeight="1">
      <c r="A10" s="8" t="s">
        <v>132</v>
      </c>
      <c r="B10" s="9"/>
    </row>
    <row r="11" spans="1:2" s="2" customFormat="1" ht="10.5" customHeight="1">
      <c r="A11" s="81" t="s">
        <v>133</v>
      </c>
      <c r="B11" s="8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9"/>
  <sheetViews>
    <sheetView zoomScale="145" zoomScaleNormal="145" workbookViewId="0" topLeftCell="A16">
      <selection activeCell="F7" sqref="F7"/>
    </sheetView>
  </sheetViews>
  <sheetFormatPr defaultColWidth="9.33203125" defaultRowHeight="11.25"/>
  <cols>
    <col min="1" max="1" width="22.33203125" style="0" customWidth="1"/>
    <col min="2" max="2" width="29.16015625" style="0" customWidth="1"/>
    <col min="3" max="7" width="11.33203125" style="0" customWidth="1"/>
  </cols>
  <sheetData>
    <row r="1" spans="1:7" s="1" customFormat="1" ht="22.5" customHeight="1">
      <c r="A1" s="4" t="s">
        <v>0</v>
      </c>
      <c r="G1" s="5" t="s">
        <v>15</v>
      </c>
    </row>
    <row r="2" spans="1:7" ht="37.5" customHeight="1">
      <c r="A2" s="65" t="s">
        <v>16</v>
      </c>
      <c r="B2" s="65"/>
      <c r="C2" s="65"/>
      <c r="D2" s="65"/>
      <c r="E2" s="65"/>
      <c r="F2" s="65"/>
      <c r="G2" s="65"/>
    </row>
    <row r="3" spans="6:7" s="1" customFormat="1" ht="24" customHeight="1">
      <c r="F3" s="5"/>
      <c r="G3" s="5" t="s">
        <v>3</v>
      </c>
    </row>
    <row r="4" spans="1:7" s="1" customFormat="1" ht="15" customHeight="1">
      <c r="A4" s="66" t="s">
        <v>6</v>
      </c>
      <c r="B4" s="67"/>
      <c r="C4" s="68" t="s">
        <v>12</v>
      </c>
      <c r="D4" s="68" t="s">
        <v>17</v>
      </c>
      <c r="E4" s="68" t="s">
        <v>18</v>
      </c>
      <c r="F4" s="68" t="s">
        <v>19</v>
      </c>
      <c r="G4" s="68" t="s">
        <v>20</v>
      </c>
    </row>
    <row r="5" spans="1:7" s="1" customFormat="1" ht="27.75" customHeight="1">
      <c r="A5" s="48" t="s">
        <v>21</v>
      </c>
      <c r="B5" s="33" t="s">
        <v>22</v>
      </c>
      <c r="C5" s="68"/>
      <c r="D5" s="68" t="s">
        <v>23</v>
      </c>
      <c r="E5" s="68"/>
      <c r="F5" s="68"/>
      <c r="G5" s="68"/>
    </row>
    <row r="6" spans="1:7" s="1" customFormat="1" ht="27.75" customHeight="1">
      <c r="A6" s="48"/>
      <c r="B6" s="33" t="s">
        <v>28</v>
      </c>
      <c r="C6" s="27">
        <v>1290.62</v>
      </c>
      <c r="D6" s="27">
        <v>1290.62</v>
      </c>
      <c r="E6" s="12"/>
      <c r="F6" s="12"/>
      <c r="G6" s="12"/>
    </row>
    <row r="7" spans="1:7" s="1" customFormat="1" ht="21.75" customHeight="1">
      <c r="A7" s="44">
        <v>208</v>
      </c>
      <c r="B7" s="26" t="s">
        <v>65</v>
      </c>
      <c r="C7" s="27">
        <v>117.2</v>
      </c>
      <c r="D7" s="27">
        <v>117.2</v>
      </c>
      <c r="E7" s="13"/>
      <c r="F7" s="13"/>
      <c r="G7" s="13"/>
    </row>
    <row r="8" spans="1:7" s="1" customFormat="1" ht="21.75" customHeight="1">
      <c r="A8" s="44" t="s">
        <v>66</v>
      </c>
      <c r="B8" s="26" t="s">
        <v>67</v>
      </c>
      <c r="C8" s="27">
        <v>117.2</v>
      </c>
      <c r="D8" s="27">
        <v>117.2</v>
      </c>
      <c r="E8" s="13"/>
      <c r="F8" s="13"/>
      <c r="G8" s="13"/>
    </row>
    <row r="9" spans="1:7" s="1" customFormat="1" ht="21.75" customHeight="1">
      <c r="A9" s="44" t="s">
        <v>68</v>
      </c>
      <c r="B9" s="26" t="s">
        <v>69</v>
      </c>
      <c r="C9" s="27">
        <v>117.2</v>
      </c>
      <c r="D9" s="27">
        <v>117.2</v>
      </c>
      <c r="E9" s="13"/>
      <c r="F9" s="13"/>
      <c r="G9" s="13"/>
    </row>
    <row r="10" spans="1:7" s="1" customFormat="1" ht="21.75" customHeight="1">
      <c r="A10" s="44" t="s">
        <v>70</v>
      </c>
      <c r="B10" s="26" t="s">
        <v>71</v>
      </c>
      <c r="C10" s="27">
        <v>1131.89</v>
      </c>
      <c r="D10" s="27">
        <v>1131.89</v>
      </c>
      <c r="E10" s="13"/>
      <c r="F10" s="13"/>
      <c r="G10" s="13"/>
    </row>
    <row r="11" spans="1:7" s="1" customFormat="1" ht="21.75" customHeight="1">
      <c r="A11" s="44" t="s">
        <v>72</v>
      </c>
      <c r="B11" s="26" t="s">
        <v>73</v>
      </c>
      <c r="C11" s="27">
        <v>407.71</v>
      </c>
      <c r="D11" s="27">
        <v>407.71</v>
      </c>
      <c r="E11" s="13"/>
      <c r="F11" s="13"/>
      <c r="G11" s="13"/>
    </row>
    <row r="12" spans="1:7" s="1" customFormat="1" ht="21.75" customHeight="1">
      <c r="A12" s="44" t="s">
        <v>74</v>
      </c>
      <c r="B12" s="26" t="s">
        <v>75</v>
      </c>
      <c r="C12" s="27">
        <v>407.71</v>
      </c>
      <c r="D12" s="27">
        <v>407.71</v>
      </c>
      <c r="E12" s="13"/>
      <c r="F12" s="13"/>
      <c r="G12" s="13"/>
    </row>
    <row r="13" spans="1:7" s="1" customFormat="1" ht="18.75" customHeight="1">
      <c r="A13" s="44" t="s">
        <v>76</v>
      </c>
      <c r="B13" s="26" t="s">
        <v>77</v>
      </c>
      <c r="C13" s="27">
        <v>642</v>
      </c>
      <c r="D13" s="27">
        <v>642</v>
      </c>
      <c r="E13" s="13"/>
      <c r="F13" s="13"/>
      <c r="G13" s="13"/>
    </row>
    <row r="14" spans="1:7" s="1" customFormat="1" ht="18.75" customHeight="1">
      <c r="A14" s="44" t="s">
        <v>78</v>
      </c>
      <c r="B14" s="26" t="s">
        <v>79</v>
      </c>
      <c r="C14" s="27">
        <v>642</v>
      </c>
      <c r="D14" s="27">
        <v>642</v>
      </c>
      <c r="E14" s="13"/>
      <c r="F14" s="13"/>
      <c r="G14" s="13"/>
    </row>
    <row r="15" spans="1:7" s="1" customFormat="1" ht="18.75" customHeight="1">
      <c r="A15" s="44" t="s">
        <v>80</v>
      </c>
      <c r="B15" s="26" t="s">
        <v>81</v>
      </c>
      <c r="C15" s="27">
        <v>82.18</v>
      </c>
      <c r="D15" s="27">
        <v>82.18</v>
      </c>
      <c r="E15" s="13"/>
      <c r="F15" s="13"/>
      <c r="G15" s="13"/>
    </row>
    <row r="16" spans="1:7" s="1" customFormat="1" ht="18.75" customHeight="1">
      <c r="A16" s="44" t="s">
        <v>82</v>
      </c>
      <c r="B16" s="26" t="s">
        <v>83</v>
      </c>
      <c r="C16" s="27">
        <v>82.18</v>
      </c>
      <c r="D16" s="27">
        <v>82.18</v>
      </c>
      <c r="E16" s="13"/>
      <c r="F16" s="13"/>
      <c r="G16" s="13"/>
    </row>
    <row r="17" spans="1:7" s="1" customFormat="1" ht="18.75" customHeight="1">
      <c r="A17" s="44" t="s">
        <v>84</v>
      </c>
      <c r="B17" s="26" t="s">
        <v>85</v>
      </c>
      <c r="C17" s="27">
        <v>41.53</v>
      </c>
      <c r="D17" s="27">
        <v>41.53</v>
      </c>
      <c r="E17" s="13"/>
      <c r="F17" s="13"/>
      <c r="G17" s="13"/>
    </row>
    <row r="18" spans="1:7" s="1" customFormat="1" ht="18.75" customHeight="1">
      <c r="A18" s="44" t="s">
        <v>86</v>
      </c>
      <c r="B18" s="26" t="s">
        <v>87</v>
      </c>
      <c r="C18" s="27">
        <v>41.53</v>
      </c>
      <c r="D18" s="27">
        <v>41.53</v>
      </c>
      <c r="E18" s="13"/>
      <c r="F18" s="13"/>
      <c r="G18" s="13"/>
    </row>
    <row r="19" spans="1:7" ht="18.75" customHeight="1">
      <c r="A19" s="44" t="s">
        <v>82</v>
      </c>
      <c r="B19" s="26" t="s">
        <v>88</v>
      </c>
      <c r="C19" s="27">
        <v>41.53</v>
      </c>
      <c r="D19" s="27">
        <v>41.53</v>
      </c>
      <c r="E19" s="60"/>
      <c r="F19" s="60"/>
      <c r="G19" s="60"/>
    </row>
  </sheetData>
  <sheetProtection/>
  <mergeCells count="7">
    <mergeCell ref="A2:G2"/>
    <mergeCell ref="A4:B4"/>
    <mergeCell ref="C4:C5"/>
    <mergeCell ref="D4:D5"/>
    <mergeCell ref="E4:E5"/>
    <mergeCell ref="F4:F5"/>
    <mergeCell ref="G4:G5"/>
  </mergeCells>
  <printOptions horizontalCentered="1"/>
  <pageMargins left="0.75" right="0.75" top="0.98" bottom="0.98"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19"/>
  <sheetViews>
    <sheetView zoomScale="145" zoomScaleNormal="145" workbookViewId="0" topLeftCell="A1">
      <selection activeCell="H9" sqref="H9"/>
    </sheetView>
  </sheetViews>
  <sheetFormatPr defaultColWidth="9.33203125" defaultRowHeight="11.25"/>
  <cols>
    <col min="1" max="1" width="18.83203125" style="0" customWidth="1"/>
    <col min="2" max="2" width="29.16015625" style="0" customWidth="1"/>
    <col min="3" max="5" width="20.16015625" style="0" customWidth="1"/>
  </cols>
  <sheetData>
    <row r="1" spans="1:5" s="1" customFormat="1" ht="21" customHeight="1">
      <c r="A1" s="4" t="s">
        <v>0</v>
      </c>
      <c r="E1" s="5" t="s">
        <v>24</v>
      </c>
    </row>
    <row r="2" spans="1:8" ht="37.5" customHeight="1">
      <c r="A2" s="65" t="s">
        <v>25</v>
      </c>
      <c r="B2" s="65"/>
      <c r="C2" s="65"/>
      <c r="D2" s="65"/>
      <c r="E2" s="65"/>
      <c r="F2" s="47"/>
      <c r="G2" s="47"/>
      <c r="H2" s="47"/>
    </row>
    <row r="3" s="1" customFormat="1" ht="26.25" customHeight="1">
      <c r="E3" s="5" t="s">
        <v>3</v>
      </c>
    </row>
    <row r="4" spans="1:5" s="1" customFormat="1" ht="14.25" customHeight="1">
      <c r="A4" s="66" t="s">
        <v>26</v>
      </c>
      <c r="B4" s="67"/>
      <c r="C4" s="68" t="s">
        <v>13</v>
      </c>
      <c r="D4" s="68" t="s">
        <v>23</v>
      </c>
      <c r="E4" s="68" t="s">
        <v>27</v>
      </c>
    </row>
    <row r="5" spans="1:5" s="1" customFormat="1" ht="23.25" customHeight="1">
      <c r="A5" s="32" t="s">
        <v>21</v>
      </c>
      <c r="B5" s="33" t="s">
        <v>22</v>
      </c>
      <c r="C5" s="68"/>
      <c r="D5" s="68" t="s">
        <v>23</v>
      </c>
      <c r="E5" s="68"/>
    </row>
    <row r="6" spans="1:5" s="1" customFormat="1" ht="21.75" customHeight="1">
      <c r="A6" s="44">
        <v>208</v>
      </c>
      <c r="B6" s="26" t="s">
        <v>65</v>
      </c>
      <c r="C6" s="27">
        <v>117.2</v>
      </c>
      <c r="D6" s="27">
        <v>117.2</v>
      </c>
      <c r="E6" s="27"/>
    </row>
    <row r="7" spans="1:5" s="1" customFormat="1" ht="21.75" customHeight="1">
      <c r="A7" s="44" t="s">
        <v>66</v>
      </c>
      <c r="B7" s="26" t="s">
        <v>67</v>
      </c>
      <c r="C7" s="27">
        <v>117.2</v>
      </c>
      <c r="D7" s="27">
        <v>117.2</v>
      </c>
      <c r="E7" s="27"/>
    </row>
    <row r="8" spans="1:5" s="1" customFormat="1" ht="21.75" customHeight="1">
      <c r="A8" s="44" t="s">
        <v>68</v>
      </c>
      <c r="B8" s="26" t="s">
        <v>69</v>
      </c>
      <c r="C8" s="27">
        <v>117.2</v>
      </c>
      <c r="D8" s="27">
        <v>117.2</v>
      </c>
      <c r="E8" s="27"/>
    </row>
    <row r="9" spans="1:5" s="1" customFormat="1" ht="21.75" customHeight="1">
      <c r="A9" s="44" t="s">
        <v>70</v>
      </c>
      <c r="B9" s="26" t="s">
        <v>71</v>
      </c>
      <c r="C9" s="27">
        <v>1131.89</v>
      </c>
      <c r="D9" s="27">
        <v>407.71</v>
      </c>
      <c r="E9" s="27">
        <v>724.18</v>
      </c>
    </row>
    <row r="10" spans="1:5" s="1" customFormat="1" ht="21.75" customHeight="1">
      <c r="A10" s="44" t="s">
        <v>72</v>
      </c>
      <c r="B10" s="26" t="s">
        <v>73</v>
      </c>
      <c r="C10" s="27">
        <v>407.71</v>
      </c>
      <c r="D10" s="27">
        <v>407.71</v>
      </c>
      <c r="E10" s="27"/>
    </row>
    <row r="11" spans="1:5" s="1" customFormat="1" ht="21.75" customHeight="1">
      <c r="A11" s="44" t="s">
        <v>74</v>
      </c>
      <c r="B11" s="26" t="s">
        <v>75</v>
      </c>
      <c r="C11" s="27">
        <v>407.71</v>
      </c>
      <c r="D11" s="27">
        <v>407.71</v>
      </c>
      <c r="E11" s="27"/>
    </row>
    <row r="12" spans="1:5" s="1" customFormat="1" ht="21.75" customHeight="1">
      <c r="A12" s="44" t="s">
        <v>76</v>
      </c>
      <c r="B12" s="26" t="s">
        <v>77</v>
      </c>
      <c r="C12" s="27">
        <v>642</v>
      </c>
      <c r="D12" s="27"/>
      <c r="E12" s="27">
        <v>642</v>
      </c>
    </row>
    <row r="13" spans="1:5" s="1" customFormat="1" ht="21.75" customHeight="1">
      <c r="A13" s="44" t="s">
        <v>78</v>
      </c>
      <c r="B13" s="26" t="s">
        <v>79</v>
      </c>
      <c r="C13" s="27">
        <v>642</v>
      </c>
      <c r="D13" s="27"/>
      <c r="E13" s="27">
        <v>642</v>
      </c>
    </row>
    <row r="14" spans="1:5" s="1" customFormat="1" ht="21.75" customHeight="1">
      <c r="A14" s="44" t="s">
        <v>80</v>
      </c>
      <c r="B14" s="26" t="s">
        <v>81</v>
      </c>
      <c r="C14" s="27">
        <v>82.18</v>
      </c>
      <c r="D14" s="27"/>
      <c r="E14" s="27">
        <v>82.18</v>
      </c>
    </row>
    <row r="15" spans="1:5" s="1" customFormat="1" ht="21.75" customHeight="1">
      <c r="A15" s="44" t="s">
        <v>82</v>
      </c>
      <c r="B15" s="26" t="s">
        <v>83</v>
      </c>
      <c r="C15" s="27">
        <v>82.18</v>
      </c>
      <c r="D15" s="27"/>
      <c r="E15" s="27">
        <v>82.18</v>
      </c>
    </row>
    <row r="16" spans="1:5" s="1" customFormat="1" ht="21.75" customHeight="1">
      <c r="A16" s="44" t="s">
        <v>84</v>
      </c>
      <c r="B16" s="26" t="s">
        <v>85</v>
      </c>
      <c r="C16" s="27">
        <v>41.53</v>
      </c>
      <c r="D16" s="27">
        <v>41.53</v>
      </c>
      <c r="E16" s="27"/>
    </row>
    <row r="17" spans="1:5" s="1" customFormat="1" ht="21.75" customHeight="1">
      <c r="A17" s="44" t="s">
        <v>86</v>
      </c>
      <c r="B17" s="26" t="s">
        <v>87</v>
      </c>
      <c r="C17" s="27">
        <v>41.53</v>
      </c>
      <c r="D17" s="27">
        <v>41.53</v>
      </c>
      <c r="E17" s="27"/>
    </row>
    <row r="18" spans="1:5" s="1" customFormat="1" ht="21.75" customHeight="1">
      <c r="A18" s="44" t="s">
        <v>82</v>
      </c>
      <c r="B18" s="26" t="s">
        <v>88</v>
      </c>
      <c r="C18" s="27">
        <v>41.53</v>
      </c>
      <c r="D18" s="27">
        <v>41.53</v>
      </c>
      <c r="E18" s="27"/>
    </row>
    <row r="19" spans="1:5" s="1" customFormat="1" ht="21.75" customHeight="1">
      <c r="A19" s="44"/>
      <c r="B19" s="30" t="s">
        <v>28</v>
      </c>
      <c r="C19" s="27">
        <f>D19+E19</f>
        <v>1290.62</v>
      </c>
      <c r="D19" s="27">
        <f>D6+D11+D17</f>
        <v>566.4399999999999</v>
      </c>
      <c r="E19" s="27">
        <f>E9</f>
        <v>724.18</v>
      </c>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1"/>
  <sheetViews>
    <sheetView workbookViewId="0" topLeftCell="A1">
      <selection activeCell="A31" sqref="A31:F31"/>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0</v>
      </c>
      <c r="F1" s="5" t="s">
        <v>29</v>
      </c>
    </row>
    <row r="2" spans="1:6" ht="24.75" customHeight="1">
      <c r="A2" s="65" t="s">
        <v>30</v>
      </c>
      <c r="B2" s="65"/>
      <c r="C2" s="65"/>
      <c r="D2" s="65"/>
      <c r="E2" s="65"/>
      <c r="F2" s="65"/>
    </row>
    <row r="3" spans="1:6" s="1" customFormat="1" ht="14.25" customHeight="1">
      <c r="A3" s="45"/>
      <c r="B3" s="45"/>
      <c r="C3" s="45"/>
      <c r="D3" s="45"/>
      <c r="E3" s="72" t="s">
        <v>3</v>
      </c>
      <c r="F3" s="72"/>
    </row>
    <row r="4" spans="1:6" s="1" customFormat="1" ht="18" customHeight="1">
      <c r="A4" s="64" t="s">
        <v>31</v>
      </c>
      <c r="B4" s="64"/>
      <c r="C4" s="64" t="s">
        <v>32</v>
      </c>
      <c r="D4" s="64"/>
      <c r="E4" s="64"/>
      <c r="F4" s="64"/>
    </row>
    <row r="5" spans="1:6" s="1" customFormat="1" ht="18" customHeight="1">
      <c r="A5" s="70" t="s">
        <v>6</v>
      </c>
      <c r="B5" s="70" t="s">
        <v>33</v>
      </c>
      <c r="C5" s="68" t="s">
        <v>6</v>
      </c>
      <c r="D5" s="64" t="s">
        <v>33</v>
      </c>
      <c r="E5" s="64"/>
      <c r="F5" s="64"/>
    </row>
    <row r="6" spans="1:6" s="1" customFormat="1" ht="29.25" customHeight="1">
      <c r="A6" s="71"/>
      <c r="B6" s="71"/>
      <c r="C6" s="68"/>
      <c r="D6" s="12" t="s">
        <v>34</v>
      </c>
      <c r="E6" s="12" t="s">
        <v>17</v>
      </c>
      <c r="F6" s="12" t="s">
        <v>35</v>
      </c>
    </row>
    <row r="7" spans="1:6" s="1" customFormat="1" ht="21.75" customHeight="1">
      <c r="A7" s="46" t="s">
        <v>8</v>
      </c>
      <c r="B7" s="46">
        <v>1290.62</v>
      </c>
      <c r="C7" s="46" t="s">
        <v>36</v>
      </c>
      <c r="D7" s="46"/>
      <c r="E7" s="46"/>
      <c r="F7" s="46"/>
    </row>
    <row r="8" spans="1:6" s="1" customFormat="1" ht="21.75" customHeight="1">
      <c r="A8" s="46" t="s">
        <v>9</v>
      </c>
      <c r="B8" s="46"/>
      <c r="C8" s="46" t="s">
        <v>37</v>
      </c>
      <c r="D8" s="46"/>
      <c r="E8" s="46"/>
      <c r="F8" s="46"/>
    </row>
    <row r="9" spans="1:6" s="1" customFormat="1" ht="21.75" customHeight="1">
      <c r="A9" s="46"/>
      <c r="B9" s="46"/>
      <c r="C9" s="46" t="s">
        <v>38</v>
      </c>
      <c r="D9" s="46"/>
      <c r="E9" s="46"/>
      <c r="F9" s="46"/>
    </row>
    <row r="10" spans="1:6" s="1" customFormat="1" ht="21.75" customHeight="1">
      <c r="A10" s="46"/>
      <c r="B10" s="46"/>
      <c r="C10" s="46" t="s">
        <v>39</v>
      </c>
      <c r="D10" s="46"/>
      <c r="E10" s="46"/>
      <c r="F10" s="46"/>
    </row>
    <row r="11" spans="1:6" s="1" customFormat="1" ht="21.75" customHeight="1">
      <c r="A11" s="46"/>
      <c r="B11" s="46"/>
      <c r="C11" s="46" t="s">
        <v>40</v>
      </c>
      <c r="D11" s="46"/>
      <c r="E11" s="46"/>
      <c r="F11" s="46"/>
    </row>
    <row r="12" spans="1:6" s="1" customFormat="1" ht="21.75" customHeight="1">
      <c r="A12" s="46"/>
      <c r="B12" s="46"/>
      <c r="C12" s="46" t="s">
        <v>41</v>
      </c>
      <c r="D12" s="46"/>
      <c r="E12" s="46"/>
      <c r="F12" s="46"/>
    </row>
    <row r="13" spans="1:6" s="1" customFormat="1" ht="21.75" customHeight="1">
      <c r="A13" s="46"/>
      <c r="B13" s="46"/>
      <c r="C13" s="46" t="s">
        <v>42</v>
      </c>
      <c r="D13" s="46"/>
      <c r="E13" s="46"/>
      <c r="F13" s="46"/>
    </row>
    <row r="14" spans="1:6" s="1" customFormat="1" ht="21.75" customHeight="1">
      <c r="A14" s="46"/>
      <c r="B14" s="46"/>
      <c r="C14" s="46" t="s">
        <v>43</v>
      </c>
      <c r="D14" s="46">
        <v>117.2</v>
      </c>
      <c r="E14" s="46">
        <v>117.2</v>
      </c>
      <c r="F14" s="46"/>
    </row>
    <row r="15" spans="1:6" s="1" customFormat="1" ht="21.75" customHeight="1">
      <c r="A15" s="46"/>
      <c r="B15" s="46"/>
      <c r="C15" s="46" t="s">
        <v>44</v>
      </c>
      <c r="D15" s="46"/>
      <c r="E15" s="46"/>
      <c r="F15" s="46"/>
    </row>
    <row r="16" spans="1:6" s="1" customFormat="1" ht="21.75" customHeight="1">
      <c r="A16" s="46"/>
      <c r="B16" s="46"/>
      <c r="C16" s="46" t="s">
        <v>45</v>
      </c>
      <c r="D16" s="46">
        <v>1131.89</v>
      </c>
      <c r="E16" s="46">
        <v>1131.89</v>
      </c>
      <c r="F16" s="46"/>
    </row>
    <row r="17" spans="1:6" s="1" customFormat="1" ht="21.75" customHeight="1">
      <c r="A17" s="46"/>
      <c r="B17" s="46"/>
      <c r="C17" s="46" t="s">
        <v>46</v>
      </c>
      <c r="D17" s="46"/>
      <c r="E17" s="46"/>
      <c r="F17" s="46"/>
    </row>
    <row r="18" spans="1:6" s="1" customFormat="1" ht="21.75" customHeight="1">
      <c r="A18" s="46"/>
      <c r="B18" s="46"/>
      <c r="C18" s="46" t="s">
        <v>47</v>
      </c>
      <c r="D18" s="46"/>
      <c r="E18" s="46"/>
      <c r="F18" s="46"/>
    </row>
    <row r="19" spans="1:6" s="1" customFormat="1" ht="21.75" customHeight="1">
      <c r="A19" s="46"/>
      <c r="B19" s="46"/>
      <c r="C19" s="46" t="s">
        <v>48</v>
      </c>
      <c r="D19" s="46"/>
      <c r="E19" s="46"/>
      <c r="F19" s="46"/>
    </row>
    <row r="20" spans="1:6" s="1" customFormat="1" ht="21.75" customHeight="1">
      <c r="A20" s="46"/>
      <c r="B20" s="46"/>
      <c r="C20" s="46" t="s">
        <v>49</v>
      </c>
      <c r="D20" s="46"/>
      <c r="E20" s="46"/>
      <c r="F20" s="46"/>
    </row>
    <row r="21" spans="1:6" s="1" customFormat="1" ht="21.75" customHeight="1">
      <c r="A21" s="46"/>
      <c r="B21" s="46"/>
      <c r="C21" s="46" t="s">
        <v>50</v>
      </c>
      <c r="D21" s="46"/>
      <c r="E21" s="46"/>
      <c r="F21" s="46"/>
    </row>
    <row r="22" spans="1:6" s="1" customFormat="1" ht="21.75" customHeight="1">
      <c r="A22" s="46"/>
      <c r="B22" s="46"/>
      <c r="C22" s="46" t="s">
        <v>51</v>
      </c>
      <c r="D22" s="46"/>
      <c r="E22" s="46"/>
      <c r="F22" s="46"/>
    </row>
    <row r="23" spans="1:6" s="1" customFormat="1" ht="21.75" customHeight="1">
      <c r="A23" s="46"/>
      <c r="B23" s="46"/>
      <c r="C23" s="46" t="s">
        <v>52</v>
      </c>
      <c r="D23" s="46"/>
      <c r="E23" s="46"/>
      <c r="F23" s="46"/>
    </row>
    <row r="24" spans="1:6" s="1" customFormat="1" ht="21.75" customHeight="1">
      <c r="A24" s="46"/>
      <c r="B24" s="46"/>
      <c r="C24" s="46" t="s">
        <v>53</v>
      </c>
      <c r="D24" s="46"/>
      <c r="E24" s="46"/>
      <c r="F24" s="46"/>
    </row>
    <row r="25" spans="1:6" s="1" customFormat="1" ht="21.75" customHeight="1">
      <c r="A25" s="46"/>
      <c r="B25" s="46"/>
      <c r="C25" s="46" t="s">
        <v>54</v>
      </c>
      <c r="D25" s="46">
        <v>41.53</v>
      </c>
      <c r="E25" s="46">
        <v>41.53</v>
      </c>
      <c r="F25" s="46"/>
    </row>
    <row r="26" spans="1:6" s="1" customFormat="1" ht="21.75" customHeight="1">
      <c r="A26" s="46"/>
      <c r="B26" s="46"/>
      <c r="C26" s="46" t="s">
        <v>55</v>
      </c>
      <c r="D26" s="46"/>
      <c r="E26" s="46"/>
      <c r="F26" s="46"/>
    </row>
    <row r="27" spans="1:6" s="1" customFormat="1" ht="21.75" customHeight="1">
      <c r="A27" s="46"/>
      <c r="B27" s="46"/>
      <c r="C27" s="46" t="s">
        <v>56</v>
      </c>
      <c r="D27" s="46"/>
      <c r="E27" s="46"/>
      <c r="F27" s="46"/>
    </row>
    <row r="28" spans="1:6" s="1" customFormat="1" ht="21.75" customHeight="1">
      <c r="A28" s="46"/>
      <c r="B28" s="46"/>
      <c r="C28" s="46" t="s">
        <v>57</v>
      </c>
      <c r="D28" s="46"/>
      <c r="E28" s="46"/>
      <c r="F28" s="46"/>
    </row>
    <row r="29" spans="1:6" s="1" customFormat="1" ht="21.75" customHeight="1">
      <c r="A29" s="46"/>
      <c r="B29" s="46"/>
      <c r="C29" s="46" t="s">
        <v>58</v>
      </c>
      <c r="D29" s="46"/>
      <c r="E29" s="46"/>
      <c r="F29" s="46"/>
    </row>
    <row r="30" spans="1:6" s="1" customFormat="1" ht="21.75" customHeight="1">
      <c r="A30" s="46" t="s">
        <v>12</v>
      </c>
      <c r="B30" s="46">
        <v>1290.62</v>
      </c>
      <c r="C30" s="46" t="s">
        <v>13</v>
      </c>
      <c r="D30" s="46">
        <f>SUM(D14:D29)</f>
        <v>1290.6200000000001</v>
      </c>
      <c r="E30" s="46">
        <f>SUM(E14:E29)</f>
        <v>1290.6200000000001</v>
      </c>
      <c r="F30" s="46"/>
    </row>
    <row r="31" spans="1:6" s="1" customFormat="1" ht="18" customHeight="1">
      <c r="A31" s="69" t="s">
        <v>59</v>
      </c>
      <c r="B31" s="69"/>
      <c r="C31" s="69"/>
      <c r="D31" s="69"/>
      <c r="E31" s="69"/>
      <c r="F31" s="69"/>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0"/>
  <sheetViews>
    <sheetView workbookViewId="0" topLeftCell="A1">
      <selection activeCell="A6" sqref="A6:E19"/>
    </sheetView>
  </sheetViews>
  <sheetFormatPr defaultColWidth="9.16015625" defaultRowHeight="11.25"/>
  <cols>
    <col min="1" max="1" width="26.5" style="0" customWidth="1"/>
    <col min="2" max="2" width="33.66015625" style="0" customWidth="1"/>
    <col min="3" max="5" width="26.5" style="0" customWidth="1"/>
    <col min="6" max="250" width="9.16015625" style="0" customWidth="1"/>
  </cols>
  <sheetData>
    <row r="1" spans="1:5" s="1" customFormat="1" ht="22.5" customHeight="1">
      <c r="A1" s="73" t="s">
        <v>0</v>
      </c>
      <c r="B1" s="73"/>
      <c r="E1" s="5" t="s">
        <v>60</v>
      </c>
    </row>
    <row r="2" spans="1:5" ht="36" customHeight="1">
      <c r="A2" s="74" t="s">
        <v>144</v>
      </c>
      <c r="B2" s="74"/>
      <c r="C2" s="74"/>
      <c r="D2" s="74"/>
      <c r="E2" s="74"/>
    </row>
    <row r="3" spans="1:5" s="1" customFormat="1" ht="24" customHeight="1">
      <c r="A3" s="17"/>
      <c r="B3" s="18"/>
      <c r="C3" s="17"/>
      <c r="D3" s="17"/>
      <c r="E3" s="19" t="s">
        <v>61</v>
      </c>
    </row>
    <row r="4" spans="1:5" s="1" customFormat="1" ht="24.75" customHeight="1">
      <c r="A4" s="20" t="s">
        <v>62</v>
      </c>
      <c r="B4" s="23"/>
      <c r="C4" s="43" t="s">
        <v>63</v>
      </c>
      <c r="D4" s="43"/>
      <c r="E4" s="43"/>
    </row>
    <row r="5" spans="1:5" s="1" customFormat="1" ht="24.75" customHeight="1">
      <c r="A5" s="24" t="s">
        <v>64</v>
      </c>
      <c r="B5" s="25" t="s">
        <v>22</v>
      </c>
      <c r="C5" s="24" t="s">
        <v>28</v>
      </c>
      <c r="D5" s="24" t="s">
        <v>23</v>
      </c>
      <c r="E5" s="24" t="s">
        <v>27</v>
      </c>
    </row>
    <row r="6" spans="1:7" s="1" customFormat="1" ht="21.75" customHeight="1">
      <c r="A6" s="44">
        <v>208</v>
      </c>
      <c r="B6" s="26" t="s">
        <v>65</v>
      </c>
      <c r="C6" s="27">
        <v>117.2</v>
      </c>
      <c r="D6" s="27">
        <v>117.2</v>
      </c>
      <c r="E6" s="27"/>
      <c r="F6" s="28"/>
      <c r="G6" s="28"/>
    </row>
    <row r="7" spans="1:5" s="1" customFormat="1" ht="21.75" customHeight="1">
      <c r="A7" s="44" t="s">
        <v>66</v>
      </c>
      <c r="B7" s="26" t="s">
        <v>67</v>
      </c>
      <c r="C7" s="27">
        <v>117.2</v>
      </c>
      <c r="D7" s="27">
        <v>117.2</v>
      </c>
      <c r="E7" s="27"/>
    </row>
    <row r="8" spans="1:5" s="1" customFormat="1" ht="21.75" customHeight="1">
      <c r="A8" s="44" t="s">
        <v>68</v>
      </c>
      <c r="B8" s="26" t="s">
        <v>69</v>
      </c>
      <c r="C8" s="27">
        <v>117.2</v>
      </c>
      <c r="D8" s="27">
        <v>117.2</v>
      </c>
      <c r="E8" s="27"/>
    </row>
    <row r="9" spans="1:5" s="1" customFormat="1" ht="21.75" customHeight="1">
      <c r="A9" s="44" t="s">
        <v>70</v>
      </c>
      <c r="B9" s="26" t="s">
        <v>71</v>
      </c>
      <c r="C9" s="27">
        <v>1131.89</v>
      </c>
      <c r="D9" s="27">
        <v>407.71</v>
      </c>
      <c r="E9" s="27">
        <v>724.18</v>
      </c>
    </row>
    <row r="10" spans="1:5" s="1" customFormat="1" ht="21.75" customHeight="1">
      <c r="A10" s="44" t="s">
        <v>72</v>
      </c>
      <c r="B10" s="26" t="s">
        <v>73</v>
      </c>
      <c r="C10" s="27">
        <v>407.71</v>
      </c>
      <c r="D10" s="27">
        <v>407.71</v>
      </c>
      <c r="E10" s="27"/>
    </row>
    <row r="11" spans="1:5" s="1" customFormat="1" ht="21.75" customHeight="1">
      <c r="A11" s="44" t="s">
        <v>74</v>
      </c>
      <c r="B11" s="26" t="s">
        <v>75</v>
      </c>
      <c r="C11" s="27">
        <v>407.71</v>
      </c>
      <c r="D11" s="27">
        <v>407.71</v>
      </c>
      <c r="E11" s="27"/>
    </row>
    <row r="12" spans="1:5" s="1" customFormat="1" ht="21.75" customHeight="1">
      <c r="A12" s="44" t="s">
        <v>76</v>
      </c>
      <c r="B12" s="26" t="s">
        <v>77</v>
      </c>
      <c r="C12" s="27">
        <v>642</v>
      </c>
      <c r="D12" s="27"/>
      <c r="E12" s="27">
        <v>642</v>
      </c>
    </row>
    <row r="13" spans="1:5" s="1" customFormat="1" ht="21.75" customHeight="1">
      <c r="A13" s="44" t="s">
        <v>78</v>
      </c>
      <c r="B13" s="26" t="s">
        <v>79</v>
      </c>
      <c r="C13" s="27">
        <v>642</v>
      </c>
      <c r="D13" s="27"/>
      <c r="E13" s="27">
        <v>642</v>
      </c>
    </row>
    <row r="14" spans="1:5" s="1" customFormat="1" ht="21.75" customHeight="1">
      <c r="A14" s="44" t="s">
        <v>80</v>
      </c>
      <c r="B14" s="26" t="s">
        <v>81</v>
      </c>
      <c r="C14" s="27">
        <v>82.18</v>
      </c>
      <c r="D14" s="27"/>
      <c r="E14" s="27">
        <v>82.18</v>
      </c>
    </row>
    <row r="15" spans="1:5" s="1" customFormat="1" ht="21.75" customHeight="1">
      <c r="A15" s="44" t="s">
        <v>82</v>
      </c>
      <c r="B15" s="26" t="s">
        <v>83</v>
      </c>
      <c r="C15" s="27">
        <v>82.18</v>
      </c>
      <c r="D15" s="27"/>
      <c r="E15" s="27">
        <v>82.18</v>
      </c>
    </row>
    <row r="16" spans="1:5" s="1" customFormat="1" ht="21.75" customHeight="1">
      <c r="A16" s="44" t="s">
        <v>84</v>
      </c>
      <c r="B16" s="26" t="s">
        <v>85</v>
      </c>
      <c r="C16" s="27">
        <v>41.53</v>
      </c>
      <c r="D16" s="27">
        <v>41.53</v>
      </c>
      <c r="E16" s="27"/>
    </row>
    <row r="17" spans="1:5" s="1" customFormat="1" ht="21.75" customHeight="1">
      <c r="A17" s="44" t="s">
        <v>86</v>
      </c>
      <c r="B17" s="26" t="s">
        <v>87</v>
      </c>
      <c r="C17" s="27">
        <v>41.53</v>
      </c>
      <c r="D17" s="27">
        <v>41.53</v>
      </c>
      <c r="E17" s="27"/>
    </row>
    <row r="18" spans="1:5" s="1" customFormat="1" ht="21.75" customHeight="1">
      <c r="A18" s="44" t="s">
        <v>82</v>
      </c>
      <c r="B18" s="26" t="s">
        <v>88</v>
      </c>
      <c r="C18" s="27">
        <v>41.53</v>
      </c>
      <c r="D18" s="27">
        <v>41.53</v>
      </c>
      <c r="E18" s="27"/>
    </row>
    <row r="19" spans="1:7" s="1" customFormat="1" ht="21.75" customHeight="1">
      <c r="A19" s="44"/>
      <c r="B19" s="30" t="s">
        <v>28</v>
      </c>
      <c r="C19" s="27">
        <f>D19+E19</f>
        <v>1290.62</v>
      </c>
      <c r="D19" s="27">
        <f>D6+D11+D17</f>
        <v>566.4399999999999</v>
      </c>
      <c r="E19" s="27">
        <f>E9</f>
        <v>724.18</v>
      </c>
      <c r="G19" s="28"/>
    </row>
    <row r="20" spans="1:5" s="1" customFormat="1" ht="24.75" customHeight="1">
      <c r="A20" s="75" t="s">
        <v>89</v>
      </c>
      <c r="B20" s="75"/>
      <c r="C20" s="75"/>
      <c r="D20" s="75"/>
      <c r="E20" s="75"/>
    </row>
    <row r="21" s="1" customFormat="1" ht="10.5"/>
  </sheetData>
  <sheetProtection/>
  <mergeCells count="3">
    <mergeCell ref="A1:B1"/>
    <mergeCell ref="A2:E2"/>
    <mergeCell ref="A20:E20"/>
  </mergeCells>
  <printOptions/>
  <pageMargins left="0.75" right="0.75" top="0.56" bottom="0.98" header="0.51" footer="0.5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C30"/>
  <sheetViews>
    <sheetView workbookViewId="0" topLeftCell="A1">
      <selection activeCell="I6" sqref="I6"/>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0</v>
      </c>
      <c r="C1" s="5" t="s">
        <v>90</v>
      </c>
    </row>
    <row r="2" spans="1:3" ht="41.25" customHeight="1">
      <c r="A2" s="74" t="s">
        <v>151</v>
      </c>
      <c r="B2" s="74"/>
      <c r="C2" s="74"/>
    </row>
    <row r="3" spans="1:3" s="1" customFormat="1" ht="18" customHeight="1">
      <c r="A3" s="37"/>
      <c r="C3" s="38" t="s">
        <v>3</v>
      </c>
    </row>
    <row r="4" spans="1:3" s="1" customFormat="1" ht="27" customHeight="1">
      <c r="A4" s="39" t="s">
        <v>91</v>
      </c>
      <c r="B4" s="12" t="s">
        <v>92</v>
      </c>
      <c r="C4" s="39" t="s">
        <v>93</v>
      </c>
    </row>
    <row r="5" spans="1:3" s="1" customFormat="1" ht="21.75" customHeight="1">
      <c r="A5" s="26" t="s">
        <v>94</v>
      </c>
      <c r="B5" s="40">
        <v>373.86</v>
      </c>
      <c r="C5" s="26"/>
    </row>
    <row r="6" spans="1:3" s="1" customFormat="1" ht="21.75" customHeight="1">
      <c r="A6" s="26" t="s">
        <v>95</v>
      </c>
      <c r="B6" s="40">
        <v>208.17</v>
      </c>
      <c r="C6" s="26"/>
    </row>
    <row r="7" spans="1:3" s="1" customFormat="1" ht="21.75" customHeight="1">
      <c r="A7" s="26" t="s">
        <v>96</v>
      </c>
      <c r="B7" s="40">
        <v>17.35</v>
      </c>
      <c r="C7" s="26"/>
    </row>
    <row r="8" spans="1:3" s="1" customFormat="1" ht="21.75" customHeight="1">
      <c r="A8" s="26" t="s">
        <v>97</v>
      </c>
      <c r="B8" s="40">
        <v>6.45</v>
      </c>
      <c r="C8" s="26"/>
    </row>
    <row r="9" spans="1:3" s="1" customFormat="1" ht="21.75" customHeight="1">
      <c r="A9" s="26" t="s">
        <v>98</v>
      </c>
      <c r="B9" s="40">
        <v>27.94</v>
      </c>
      <c r="C9" s="26"/>
    </row>
    <row r="10" spans="1:3" s="1" customFormat="1" ht="21.75" customHeight="1">
      <c r="A10" s="26" t="s">
        <v>99</v>
      </c>
      <c r="B10" s="40">
        <v>113.95</v>
      </c>
      <c r="C10" s="26"/>
    </row>
    <row r="11" spans="1:3" s="1" customFormat="1" ht="21.75" customHeight="1">
      <c r="A11" s="26" t="s">
        <v>100</v>
      </c>
      <c r="B11" s="40">
        <v>20.16</v>
      </c>
      <c r="C11" s="26"/>
    </row>
    <row r="12" spans="1:3" s="1" customFormat="1" ht="21.75" customHeight="1">
      <c r="A12" s="26" t="s">
        <v>101</v>
      </c>
      <c r="B12" s="40">
        <v>4.5</v>
      </c>
      <c r="C12" s="26"/>
    </row>
    <row r="13" spans="1:3" s="1" customFormat="1" ht="21.75" customHeight="1">
      <c r="A13" s="26" t="s">
        <v>102</v>
      </c>
      <c r="B13" s="40">
        <v>0.5</v>
      </c>
      <c r="C13" s="26"/>
    </row>
    <row r="14" spans="1:3" s="1" customFormat="1" ht="21.75" customHeight="1">
      <c r="A14" s="26" t="s">
        <v>103</v>
      </c>
      <c r="B14" s="40">
        <v>2.5</v>
      </c>
      <c r="C14" s="26"/>
    </row>
    <row r="15" spans="1:3" s="1" customFormat="1" ht="21.75" customHeight="1">
      <c r="A15" s="26" t="s">
        <v>104</v>
      </c>
      <c r="B15" s="40">
        <v>3</v>
      </c>
      <c r="C15" s="26"/>
    </row>
    <row r="16" spans="1:3" s="1" customFormat="1" ht="21.75" customHeight="1">
      <c r="A16" s="26" t="s">
        <v>105</v>
      </c>
      <c r="B16" s="40">
        <v>1</v>
      </c>
      <c r="C16" s="26"/>
    </row>
    <row r="17" spans="1:3" s="1" customFormat="1" ht="21.75" customHeight="1">
      <c r="A17" s="26" t="s">
        <v>106</v>
      </c>
      <c r="B17" s="40">
        <v>1.44</v>
      </c>
      <c r="C17" s="26"/>
    </row>
    <row r="18" spans="1:3" s="1" customFormat="1" ht="21.75" customHeight="1">
      <c r="A18" s="26" t="s">
        <v>107</v>
      </c>
      <c r="B18" s="40">
        <v>6.58</v>
      </c>
      <c r="C18" s="26"/>
    </row>
    <row r="19" spans="1:3" s="1" customFormat="1" ht="21.75" customHeight="1">
      <c r="A19" s="26" t="s">
        <v>108</v>
      </c>
      <c r="B19" s="40">
        <v>0.14</v>
      </c>
      <c r="C19" s="26"/>
    </row>
    <row r="20" spans="1:3" s="1" customFormat="1" ht="21.75" customHeight="1">
      <c r="A20" s="26" t="s">
        <v>109</v>
      </c>
      <c r="B20" s="40">
        <v>0.5</v>
      </c>
      <c r="C20" s="26"/>
    </row>
    <row r="21" spans="1:3" s="1" customFormat="1" ht="21.75" customHeight="1">
      <c r="A21" s="26" t="s">
        <v>134</v>
      </c>
      <c r="B21" s="40">
        <v>172.42</v>
      </c>
      <c r="C21" s="26"/>
    </row>
    <row r="22" spans="1:3" s="1" customFormat="1" ht="21.75" customHeight="1">
      <c r="A22" s="26" t="s">
        <v>135</v>
      </c>
      <c r="B22" s="40">
        <v>110.36</v>
      </c>
      <c r="C22" s="26"/>
    </row>
    <row r="23" spans="1:3" s="1" customFormat="1" ht="21.75" customHeight="1">
      <c r="A23" s="26" t="s">
        <v>136</v>
      </c>
      <c r="B23" s="40">
        <v>41.53</v>
      </c>
      <c r="C23" s="26"/>
    </row>
    <row r="24" spans="1:3" s="1" customFormat="1" ht="21.75" customHeight="1">
      <c r="A24" s="26" t="s">
        <v>137</v>
      </c>
      <c r="B24" s="40">
        <v>0.13</v>
      </c>
      <c r="C24" s="26"/>
    </row>
    <row r="25" spans="1:3" s="1" customFormat="1" ht="21.75" customHeight="1">
      <c r="A25" s="26" t="s">
        <v>138</v>
      </c>
      <c r="B25" s="40">
        <v>20.4</v>
      </c>
      <c r="C25" s="26"/>
    </row>
    <row r="26" spans="1:3" s="1" customFormat="1" ht="21.75" customHeight="1">
      <c r="A26" s="41" t="s">
        <v>28</v>
      </c>
      <c r="B26" s="40">
        <f>B21+B11+B5</f>
        <v>566.44</v>
      </c>
      <c r="C26" s="26"/>
    </row>
    <row r="27" spans="1:3" s="1" customFormat="1" ht="24.75" customHeight="1">
      <c r="A27" s="76" t="s">
        <v>110</v>
      </c>
      <c r="B27" s="76"/>
      <c r="C27" s="76"/>
    </row>
    <row r="28" spans="1:3" ht="12.75" customHeight="1">
      <c r="A28" s="42"/>
      <c r="B28" s="42"/>
      <c r="C28" s="42"/>
    </row>
    <row r="29" spans="1:3" ht="12.75" customHeight="1">
      <c r="A29" s="42"/>
      <c r="B29" s="42"/>
      <c r="C29" s="42"/>
    </row>
    <row r="30" spans="1:3" ht="12.75" customHeight="1">
      <c r="A30" s="42"/>
      <c r="B30" s="42"/>
      <c r="C30" s="42"/>
    </row>
  </sheetData>
  <sheetProtection/>
  <mergeCells count="2">
    <mergeCell ref="A2:C2"/>
    <mergeCell ref="A27:C27"/>
  </mergeCells>
  <printOptions horizontalCentered="1"/>
  <pageMargins left="0.75" right="0.75" top="0.98" bottom="0.98" header="0.51" footer="0.5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13"/>
  <sheetViews>
    <sheetView tabSelected="1" workbookViewId="0" topLeftCell="A1">
      <selection activeCell="H6" sqref="H6"/>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0</v>
      </c>
      <c r="C1" s="5" t="s">
        <v>111</v>
      </c>
    </row>
    <row r="2" spans="1:6" ht="37.5" customHeight="1">
      <c r="A2" s="74" t="s">
        <v>139</v>
      </c>
      <c r="B2" s="74"/>
      <c r="C2" s="74"/>
      <c r="D2" s="31"/>
      <c r="E2" s="31"/>
      <c r="F2" s="31"/>
    </row>
    <row r="3" s="1" customFormat="1" ht="24" customHeight="1">
      <c r="C3" s="5" t="s">
        <v>3</v>
      </c>
    </row>
    <row r="4" spans="1:3" s="1" customFormat="1" ht="15" customHeight="1">
      <c r="A4" s="66" t="s">
        <v>6</v>
      </c>
      <c r="B4" s="67"/>
      <c r="C4" s="68" t="s">
        <v>112</v>
      </c>
    </row>
    <row r="5" spans="1:3" s="1" customFormat="1" ht="27.75" customHeight="1">
      <c r="A5" s="32" t="s">
        <v>113</v>
      </c>
      <c r="B5" s="33" t="s">
        <v>22</v>
      </c>
      <c r="C5" s="68"/>
    </row>
    <row r="6" spans="1:3" s="1" customFormat="1" ht="21.75" customHeight="1">
      <c r="A6" s="34"/>
      <c r="B6" s="34"/>
      <c r="C6" s="13">
        <v>0</v>
      </c>
    </row>
    <row r="7" spans="1:3" s="1" customFormat="1" ht="21.75" customHeight="1">
      <c r="A7" s="13"/>
      <c r="B7" s="13"/>
      <c r="C7" s="13"/>
    </row>
    <row r="8" spans="1:3" s="1" customFormat="1" ht="21.75" customHeight="1">
      <c r="A8" s="13"/>
      <c r="B8" s="13"/>
      <c r="C8" s="13"/>
    </row>
    <row r="9" spans="1:3" s="1" customFormat="1" ht="21.75" customHeight="1">
      <c r="A9" s="13"/>
      <c r="B9" s="13"/>
      <c r="C9" s="13"/>
    </row>
    <row r="10" spans="1:3" s="1" customFormat="1" ht="21.75" customHeight="1">
      <c r="A10" s="13"/>
      <c r="B10" s="13"/>
      <c r="C10" s="13"/>
    </row>
    <row r="11" spans="1:3" s="1" customFormat="1" ht="21.75" customHeight="1">
      <c r="A11" s="34" t="s">
        <v>28</v>
      </c>
      <c r="B11" s="13"/>
      <c r="C11" s="13">
        <v>0</v>
      </c>
    </row>
    <row r="12" s="1" customFormat="1" ht="10.5"/>
    <row r="13" spans="1:12" s="1" customFormat="1" ht="16.5" customHeight="1">
      <c r="A13" s="77" t="s">
        <v>114</v>
      </c>
      <c r="B13" s="77"/>
      <c r="C13" s="77"/>
      <c r="D13" s="35"/>
      <c r="E13" s="35"/>
      <c r="F13" s="35"/>
      <c r="G13" s="35"/>
      <c r="H13" s="35"/>
      <c r="I13" s="35"/>
      <c r="J13" s="35"/>
      <c r="K13" s="35"/>
      <c r="L13" s="36"/>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G13"/>
  <sheetViews>
    <sheetView zoomScale="130" zoomScaleNormal="130" workbookViewId="0" topLeftCell="A1">
      <selection activeCell="C9" sqref="C9"/>
    </sheetView>
  </sheetViews>
  <sheetFormatPr defaultColWidth="9.16015625" defaultRowHeight="11.25"/>
  <cols>
    <col min="1" max="1" width="15.16015625" style="0" customWidth="1"/>
    <col min="2" max="2" width="31.16015625" style="0" customWidth="1"/>
    <col min="3" max="5" width="29.66015625" style="0" customWidth="1"/>
    <col min="6" max="250" width="9.16015625" style="0" customWidth="1"/>
  </cols>
  <sheetData>
    <row r="1" spans="1:5" s="1" customFormat="1" ht="21.75" customHeight="1">
      <c r="A1" s="73" t="s">
        <v>0</v>
      </c>
      <c r="B1" s="73"/>
      <c r="E1" s="5" t="s">
        <v>115</v>
      </c>
    </row>
    <row r="2" spans="1:5" ht="36" customHeight="1">
      <c r="A2" s="74" t="s">
        <v>140</v>
      </c>
      <c r="B2" s="74"/>
      <c r="C2" s="74"/>
      <c r="D2" s="74"/>
      <c r="E2" s="74"/>
    </row>
    <row r="3" spans="1:5" s="1" customFormat="1" ht="24" customHeight="1">
      <c r="A3" s="17"/>
      <c r="B3" s="18"/>
      <c r="C3" s="17"/>
      <c r="D3" s="17"/>
      <c r="E3" s="19" t="s">
        <v>61</v>
      </c>
    </row>
    <row r="4" spans="1:5" s="1" customFormat="1" ht="24.75" customHeight="1">
      <c r="A4" s="20" t="s">
        <v>62</v>
      </c>
      <c r="B4" s="21"/>
      <c r="C4" s="20" t="s">
        <v>63</v>
      </c>
      <c r="D4" s="22"/>
      <c r="E4" s="23"/>
    </row>
    <row r="5" spans="1:5" s="1" customFormat="1" ht="24.75" customHeight="1">
      <c r="A5" s="24" t="s">
        <v>64</v>
      </c>
      <c r="B5" s="25" t="s">
        <v>22</v>
      </c>
      <c r="C5" s="24" t="s">
        <v>28</v>
      </c>
      <c r="D5" s="24" t="s">
        <v>23</v>
      </c>
      <c r="E5" s="24" t="s">
        <v>27</v>
      </c>
    </row>
    <row r="6" spans="1:7" s="1" customFormat="1" ht="21.75" customHeight="1">
      <c r="A6" s="26"/>
      <c r="B6" s="26" t="s">
        <v>148</v>
      </c>
      <c r="C6" s="27"/>
      <c r="D6" s="27"/>
      <c r="E6" s="27"/>
      <c r="F6" s="28"/>
      <c r="G6" s="28"/>
    </row>
    <row r="7" spans="1:5" s="1" customFormat="1" ht="21.75" customHeight="1">
      <c r="A7" s="26"/>
      <c r="B7" s="26" t="s">
        <v>149</v>
      </c>
      <c r="C7" s="27"/>
      <c r="D7" s="27"/>
      <c r="E7" s="27"/>
    </row>
    <row r="8" spans="1:5" s="1" customFormat="1" ht="21.75" customHeight="1">
      <c r="A8" s="26"/>
      <c r="B8" s="26" t="s">
        <v>150</v>
      </c>
      <c r="C8" s="27"/>
      <c r="D8" s="27"/>
      <c r="E8" s="27"/>
    </row>
    <row r="9" spans="1:5" s="1" customFormat="1" ht="21.75" customHeight="1">
      <c r="A9" s="26"/>
      <c r="B9" s="26" t="s">
        <v>148</v>
      </c>
      <c r="C9" s="27"/>
      <c r="D9" s="27"/>
      <c r="E9" s="27"/>
    </row>
    <row r="10" spans="1:5" s="1" customFormat="1" ht="21.75" customHeight="1">
      <c r="A10" s="26"/>
      <c r="B10" s="26" t="s">
        <v>149</v>
      </c>
      <c r="C10" s="27"/>
      <c r="D10" s="27"/>
      <c r="E10" s="27"/>
    </row>
    <row r="11" spans="1:5" s="1" customFormat="1" ht="21.75" customHeight="1">
      <c r="A11" s="26"/>
      <c r="B11" s="26" t="s">
        <v>150</v>
      </c>
      <c r="C11" s="27"/>
      <c r="D11" s="27"/>
      <c r="E11" s="27"/>
    </row>
    <row r="12" spans="1:7" s="1" customFormat="1" ht="21.75" customHeight="1">
      <c r="A12" s="29"/>
      <c r="B12" s="30" t="s">
        <v>28</v>
      </c>
      <c r="C12" s="27"/>
      <c r="D12" s="27"/>
      <c r="E12" s="27"/>
      <c r="G12" s="28"/>
    </row>
    <row r="13" spans="1:5" s="1" customFormat="1" ht="21.75" customHeight="1">
      <c r="A13" s="75" t="s">
        <v>116</v>
      </c>
      <c r="B13" s="75"/>
      <c r="C13" s="75"/>
      <c r="D13" s="75"/>
      <c r="E13" s="75"/>
    </row>
    <row r="14" s="1" customFormat="1" ht="10.5"/>
    <row r="15" s="1" customFormat="1" ht="10.5"/>
  </sheetData>
  <sheetProtection/>
  <mergeCells count="3">
    <mergeCell ref="A1:B1"/>
    <mergeCell ref="A2:E2"/>
    <mergeCell ref="A13:E13"/>
  </mergeCells>
  <printOptions/>
  <pageMargins left="0.75" right="0.75" top="0.98" bottom="0.98"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B18"/>
  <sheetViews>
    <sheetView workbookViewId="0" topLeftCell="A1">
      <selection activeCell="F23" sqref="F23"/>
    </sheetView>
  </sheetViews>
  <sheetFormatPr defaultColWidth="9.33203125" defaultRowHeight="11.25"/>
  <cols>
    <col min="1" max="2" width="51" style="0" customWidth="1"/>
  </cols>
  <sheetData>
    <row r="1" spans="1:2" s="1" customFormat="1" ht="23.25" customHeight="1">
      <c r="A1" s="4" t="s">
        <v>0</v>
      </c>
      <c r="B1" s="5" t="s">
        <v>117</v>
      </c>
    </row>
    <row r="2" spans="1:2" ht="39" customHeight="1">
      <c r="A2" s="78" t="s">
        <v>141</v>
      </c>
      <c r="B2" s="78"/>
    </row>
    <row r="3" spans="1:2" ht="11.25">
      <c r="A3" s="10"/>
      <c r="B3" s="10"/>
    </row>
    <row r="4" spans="1:2" s="1" customFormat="1" ht="24.75" customHeight="1">
      <c r="A4" s="11"/>
      <c r="B4" s="5" t="s">
        <v>3</v>
      </c>
    </row>
    <row r="5" spans="1:2" s="1" customFormat="1" ht="24.75" customHeight="1">
      <c r="A5" s="12" t="s">
        <v>6</v>
      </c>
      <c r="B5" s="12" t="s">
        <v>63</v>
      </c>
    </row>
    <row r="6" spans="1:2" s="1" customFormat="1" ht="24.75" customHeight="1">
      <c r="A6" s="12" t="s">
        <v>28</v>
      </c>
      <c r="B6" s="13">
        <v>2.15</v>
      </c>
    </row>
    <row r="7" spans="1:2" s="1" customFormat="1" ht="21.75" customHeight="1">
      <c r="A7" s="12" t="s">
        <v>118</v>
      </c>
      <c r="B7" s="13"/>
    </row>
    <row r="8" spans="1:2" s="1" customFormat="1" ht="21.75" customHeight="1">
      <c r="A8" s="12" t="s">
        <v>119</v>
      </c>
      <c r="B8" s="13">
        <v>2.15</v>
      </c>
    </row>
    <row r="9" spans="1:2" s="1" customFormat="1" ht="21.75" customHeight="1">
      <c r="A9" s="12" t="s">
        <v>120</v>
      </c>
      <c r="B9" s="13"/>
    </row>
    <row r="10" spans="1:2" s="1" customFormat="1" ht="21.75" customHeight="1">
      <c r="A10" s="12" t="s">
        <v>121</v>
      </c>
      <c r="B10" s="13"/>
    </row>
    <row r="11" spans="1:2" s="1" customFormat="1" ht="21.75" customHeight="1">
      <c r="A11" s="12" t="s">
        <v>122</v>
      </c>
      <c r="B11" s="13"/>
    </row>
    <row r="12" spans="1:2" s="1" customFormat="1" ht="21.75" customHeight="1">
      <c r="A12" s="12" t="s">
        <v>123</v>
      </c>
      <c r="B12" s="14">
        <v>1</v>
      </c>
    </row>
    <row r="13" spans="1:2" s="1" customFormat="1" ht="21.75" customHeight="1">
      <c r="A13" s="12" t="s">
        <v>124</v>
      </c>
      <c r="B13" s="15"/>
    </row>
    <row r="14" spans="1:2" s="1" customFormat="1" ht="21.75" customHeight="1">
      <c r="A14" s="12" t="s">
        <v>125</v>
      </c>
      <c r="B14" s="16"/>
    </row>
    <row r="15" spans="1:2" s="1" customFormat="1" ht="21.75" customHeight="1">
      <c r="A15" s="12" t="s">
        <v>126</v>
      </c>
      <c r="B15" s="16"/>
    </row>
    <row r="16" spans="1:2" s="1" customFormat="1" ht="21.75" customHeight="1">
      <c r="A16" s="12" t="s">
        <v>127</v>
      </c>
      <c r="B16" s="16">
        <v>1</v>
      </c>
    </row>
    <row r="17" spans="1:2" s="1" customFormat="1" ht="21.75" customHeight="1">
      <c r="A17" s="12" t="s">
        <v>128</v>
      </c>
      <c r="B17" s="14">
        <v>14</v>
      </c>
    </row>
    <row r="18" spans="1:2" s="1" customFormat="1" ht="24" customHeight="1">
      <c r="A18" s="79" t="s">
        <v>129</v>
      </c>
      <c r="B18" s="79"/>
    </row>
  </sheetData>
  <sheetProtection/>
  <mergeCells count="2">
    <mergeCell ref="A2:B2"/>
    <mergeCell ref="A18:B18"/>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1</cp:lastModifiedBy>
  <cp:lastPrinted>2017-03-30T07:53:53Z</cp:lastPrinted>
  <dcterms:created xsi:type="dcterms:W3CDTF">2016-01-09T08:53:43Z</dcterms:created>
  <dcterms:modified xsi:type="dcterms:W3CDTF">2017-03-30T07:54:07Z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2052-10.1.0.6260</vt:lpwstr>
  </property>
</Properties>
</file>